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POR AÑO\INFORMES 2019\INFORMACIÓN FINANCIERA LGCG Y DISIPLINA FINANCIERA\CUARTO TRIM\IPRE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F35" i="1"/>
  <c r="I34" i="1"/>
  <c r="F34" i="1"/>
  <c r="F39" i="1" s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<sst xmlns="http://schemas.openxmlformats.org/spreadsheetml/2006/main" count="65" uniqueCount="42">
  <si>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31  de diciembre 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</si>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</sst>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0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4" fontId="2" fillId="0" borderId="13" xfId="1" applyNumberFormat="1" applyFont="1" applyBorder="1" applyAlignment="1" applyProtection="1">
      <alignment vertical="top"/>
      <protection locked="0"/>
    </xf>
    <xf numFmtId="4" fontId="4" fillId="0" borderId="8" xfId="2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zoomScaleNormal="100" workbookViewId="0">
      <selection activeCell="L31" sqref="L31"/>
    </sheetView>
  </sheetViews>
  <sheetFormatPr baseColWidth="10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19.140625" style="11" customWidth="1"/>
    <col min="9" max="9" width="15.28515625" style="11" customWidth="1"/>
    <col min="10" max="16384" width="11.42578125" style="11"/>
  </cols>
  <sheetData>
    <row r="1" spans="2:9" s="1" customFormat="1" ht="39.950000000000003" customHeight="1" x14ac:dyDescent="0.25">
      <c r="B1" s="53" t="s">
        <v>0</v>
      </c>
      <c r="C1" s="54"/>
      <c r="D1" s="54"/>
      <c r="E1" s="54"/>
      <c r="F1" s="54"/>
      <c r="G1" s="54"/>
      <c r="H1" s="54"/>
      <c r="I1" s="55"/>
    </row>
    <row r="2" spans="2:9" s="1" customFormat="1" x14ac:dyDescent="0.25">
      <c r="B2" s="56" t="s">
        <v>1</v>
      </c>
      <c r="C2" s="57"/>
      <c r="D2" s="54" t="s">
        <v>2</v>
      </c>
      <c r="E2" s="54"/>
      <c r="F2" s="54"/>
      <c r="G2" s="54"/>
      <c r="H2" s="54"/>
      <c r="I2" s="62" t="s">
        <v>3</v>
      </c>
    </row>
    <row r="3" spans="2:9" s="5" customFormat="1" ht="24.95" customHeight="1" x14ac:dyDescent="0.25">
      <c r="B3" s="58"/>
      <c r="C3" s="59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63"/>
    </row>
    <row r="4" spans="2:9" s="5" customFormat="1" x14ac:dyDescent="0.25">
      <c r="B4" s="60"/>
      <c r="C4" s="61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8"/>
      <c r="C5" s="9" t="s">
        <v>15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16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17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18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19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20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21</v>
      </c>
      <c r="D11" s="16">
        <v>8276040</v>
      </c>
      <c r="E11" s="16">
        <v>2859159.22</v>
      </c>
      <c r="F11" s="14">
        <f>D11+E11</f>
        <v>11135199.220000001</v>
      </c>
      <c r="G11" s="16">
        <v>8780265.6699999999</v>
      </c>
      <c r="H11" s="16">
        <v>8780265.6699999999</v>
      </c>
      <c r="I11" s="14">
        <f>H11-D11</f>
        <v>504225.66999999993</v>
      </c>
    </row>
    <row r="12" spans="2:9" ht="22.5" x14ac:dyDescent="0.25">
      <c r="B12" s="15"/>
      <c r="C12" s="9" t="s">
        <v>22</v>
      </c>
      <c r="D12" s="16">
        <v>0</v>
      </c>
      <c r="E12" s="16">
        <v>44992247.259999998</v>
      </c>
      <c r="F12" s="14">
        <f t="shared" ref="F12:F15" si="0">D12+E12</f>
        <v>44992247.259999998</v>
      </c>
      <c r="G12" s="16">
        <v>44992247.259999998</v>
      </c>
      <c r="H12" s="16">
        <v>44992247.259999998</v>
      </c>
      <c r="I12" s="14">
        <f t="shared" ref="I12:I15" si="1">H12-D12</f>
        <v>44992247.259999998</v>
      </c>
    </row>
    <row r="13" spans="2:9" ht="22.5" x14ac:dyDescent="0.25">
      <c r="B13" s="15"/>
      <c r="C13" s="9" t="s">
        <v>23</v>
      </c>
      <c r="D13" s="16">
        <v>55505491.729999997</v>
      </c>
      <c r="E13" s="16">
        <v>5479544.8300000001</v>
      </c>
      <c r="F13" s="14">
        <f t="shared" si="0"/>
        <v>60985036.559999995</v>
      </c>
      <c r="G13" s="16">
        <v>60985036.560000002</v>
      </c>
      <c r="H13" s="16">
        <v>60985036.560000002</v>
      </c>
      <c r="I13" s="14">
        <f t="shared" si="1"/>
        <v>5479544.8300000057</v>
      </c>
    </row>
    <row r="14" spans="2:9" x14ac:dyDescent="0.25">
      <c r="B14" s="8"/>
      <c r="C14" s="9" t="s">
        <v>24</v>
      </c>
      <c r="D14" s="14">
        <v>0</v>
      </c>
      <c r="E14" s="16">
        <v>0</v>
      </c>
      <c r="F14" s="14">
        <f t="shared" si="0"/>
        <v>0</v>
      </c>
      <c r="G14" s="16">
        <v>0</v>
      </c>
      <c r="H14" s="16">
        <v>0</v>
      </c>
      <c r="I14" s="14">
        <f t="shared" si="1"/>
        <v>0</v>
      </c>
    </row>
    <row r="15" spans="2:9" x14ac:dyDescent="0.25">
      <c r="B15" s="8"/>
      <c r="D15" s="17">
        <v>0</v>
      </c>
      <c r="E15" s="17">
        <v>0</v>
      </c>
      <c r="F15" s="14">
        <f t="shared" si="0"/>
        <v>0</v>
      </c>
      <c r="G15" s="17">
        <v>0</v>
      </c>
      <c r="H15" s="17">
        <v>0</v>
      </c>
      <c r="I15" s="14">
        <f t="shared" si="1"/>
        <v>0</v>
      </c>
    </row>
    <row r="16" spans="2:9" x14ac:dyDescent="0.25">
      <c r="B16" s="18"/>
      <c r="C16" s="19" t="s">
        <v>25</v>
      </c>
      <c r="D16" s="20">
        <f>SUM(D11:D15)</f>
        <v>63781531.729999997</v>
      </c>
      <c r="E16" s="20">
        <f>SUM(E11:E15)</f>
        <v>53330951.309999995</v>
      </c>
      <c r="F16" s="20">
        <f>SUM(F11:F15)</f>
        <v>117112483.03999999</v>
      </c>
      <c r="G16" s="20">
        <f>SUM(G11:G15)</f>
        <v>114757549.49000001</v>
      </c>
      <c r="H16" s="21">
        <f>SUM(H11:H15)</f>
        <v>114757549.49000001</v>
      </c>
      <c r="I16" s="22"/>
    </row>
    <row r="17" spans="2:9" x14ac:dyDescent="0.25">
      <c r="B17" s="23"/>
      <c r="C17" s="24"/>
      <c r="D17" s="25"/>
      <c r="E17" s="25"/>
      <c r="F17" s="26"/>
      <c r="G17" s="27" t="s">
        <v>26</v>
      </c>
      <c r="H17" s="28"/>
      <c r="I17" s="29"/>
    </row>
    <row r="18" spans="2:9" x14ac:dyDescent="0.25">
      <c r="B18" s="64" t="s">
        <v>27</v>
      </c>
      <c r="C18" s="65"/>
      <c r="D18" s="54" t="s">
        <v>2</v>
      </c>
      <c r="E18" s="54"/>
      <c r="F18" s="54"/>
      <c r="G18" s="54"/>
      <c r="H18" s="54"/>
      <c r="I18" s="62" t="s">
        <v>3</v>
      </c>
    </row>
    <row r="19" spans="2:9" ht="22.5" x14ac:dyDescent="0.25">
      <c r="B19" s="66"/>
      <c r="C19" s="67"/>
      <c r="D19" s="2" t="s">
        <v>4</v>
      </c>
      <c r="E19" s="3" t="s">
        <v>5</v>
      </c>
      <c r="F19" s="3" t="s">
        <v>6</v>
      </c>
      <c r="G19" s="3" t="s">
        <v>7</v>
      </c>
      <c r="H19" s="4" t="s">
        <v>8</v>
      </c>
      <c r="I19" s="63"/>
    </row>
    <row r="20" spans="2:9" x14ac:dyDescent="0.25">
      <c r="B20" s="68"/>
      <c r="C20" s="69"/>
      <c r="D20" s="6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9" x14ac:dyDescent="0.25">
      <c r="B21" s="30" t="s">
        <v>28</v>
      </c>
      <c r="C21" s="31"/>
      <c r="D21" s="32"/>
      <c r="E21" s="32"/>
      <c r="F21" s="32"/>
      <c r="G21" s="32"/>
      <c r="H21" s="32"/>
      <c r="I21" s="32"/>
    </row>
    <row r="22" spans="2:9" x14ac:dyDescent="0.25">
      <c r="B22" s="33"/>
      <c r="C22" s="34" t="s">
        <v>15</v>
      </c>
      <c r="D22" s="35"/>
      <c r="E22" s="35"/>
      <c r="F22" s="35"/>
      <c r="G22" s="35"/>
      <c r="H22" s="35"/>
      <c r="I22" s="35"/>
    </row>
    <row r="23" spans="2:9" x14ac:dyDescent="0.25">
      <c r="B23" s="33"/>
      <c r="C23" s="34" t="s">
        <v>16</v>
      </c>
      <c r="D23" s="35"/>
      <c r="E23" s="35"/>
      <c r="F23" s="35"/>
      <c r="G23" s="35"/>
      <c r="H23" s="35"/>
      <c r="I23" s="35"/>
    </row>
    <row r="24" spans="2:9" x14ac:dyDescent="0.25">
      <c r="B24" s="33"/>
      <c r="C24" s="34" t="s">
        <v>17</v>
      </c>
      <c r="D24" s="35"/>
      <c r="E24" s="35"/>
      <c r="F24" s="35"/>
      <c r="G24" s="35"/>
      <c r="H24" s="35"/>
      <c r="I24" s="35"/>
    </row>
    <row r="25" spans="2:9" x14ac:dyDescent="0.25">
      <c r="B25" s="33"/>
      <c r="C25" s="34" t="s">
        <v>18</v>
      </c>
      <c r="D25" s="35"/>
      <c r="E25" s="35"/>
      <c r="F25" s="35"/>
      <c r="G25" s="35"/>
      <c r="H25" s="35"/>
      <c r="I25" s="35"/>
    </row>
    <row r="26" spans="2:9" x14ac:dyDescent="0.25">
      <c r="B26" s="33"/>
      <c r="C26" s="34" t="s">
        <v>29</v>
      </c>
      <c r="D26" s="35"/>
      <c r="E26" s="35"/>
      <c r="F26" s="35"/>
      <c r="G26" s="35"/>
      <c r="H26" s="35"/>
      <c r="I26" s="35"/>
    </row>
    <row r="27" spans="2:9" x14ac:dyDescent="0.25">
      <c r="B27" s="33"/>
      <c r="C27" s="34" t="s">
        <v>30</v>
      </c>
      <c r="D27" s="35"/>
      <c r="E27" s="35"/>
      <c r="F27" s="35"/>
      <c r="G27" s="35"/>
      <c r="H27" s="35"/>
      <c r="I27" s="35"/>
    </row>
    <row r="28" spans="2:9" ht="22.5" x14ac:dyDescent="0.25">
      <c r="B28" s="33"/>
      <c r="C28" s="34" t="s">
        <v>31</v>
      </c>
      <c r="D28" s="35"/>
      <c r="E28" s="35"/>
      <c r="F28" s="35"/>
      <c r="G28" s="35"/>
      <c r="H28" s="35"/>
      <c r="I28" s="35"/>
    </row>
    <row r="29" spans="2:9" ht="22.5" x14ac:dyDescent="0.25">
      <c r="B29" s="33"/>
      <c r="C29" s="34" t="s">
        <v>23</v>
      </c>
      <c r="D29" s="35"/>
      <c r="E29" s="35"/>
      <c r="F29" s="35"/>
      <c r="G29" s="35"/>
      <c r="H29" s="35"/>
      <c r="I29" s="35"/>
    </row>
    <row r="30" spans="2:9" x14ac:dyDescent="0.25">
      <c r="B30" s="33"/>
      <c r="C30" s="34"/>
      <c r="D30" s="35"/>
      <c r="E30" s="35"/>
      <c r="F30" s="35"/>
      <c r="G30" s="35"/>
      <c r="H30" s="35"/>
      <c r="I30" s="35"/>
    </row>
    <row r="31" spans="2:9" ht="36.75" customHeight="1" x14ac:dyDescent="0.25">
      <c r="B31" s="49" t="s">
        <v>32</v>
      </c>
      <c r="C31" s="50"/>
      <c r="D31" s="36"/>
      <c r="E31" s="36"/>
      <c r="F31" s="36"/>
      <c r="G31" s="36"/>
      <c r="H31" s="36"/>
      <c r="I31" s="36"/>
    </row>
    <row r="32" spans="2:9" x14ac:dyDescent="0.25">
      <c r="B32" s="33"/>
      <c r="C32" s="34" t="s">
        <v>16</v>
      </c>
      <c r="D32" s="35"/>
      <c r="E32" s="35"/>
      <c r="F32" s="35"/>
      <c r="G32" s="35"/>
      <c r="H32" s="35"/>
      <c r="I32" s="35"/>
    </row>
    <row r="33" spans="2:9" x14ac:dyDescent="0.25">
      <c r="B33" s="33"/>
      <c r="C33" s="34" t="s">
        <v>33</v>
      </c>
      <c r="D33" s="35"/>
      <c r="E33" s="35"/>
      <c r="F33" s="35"/>
      <c r="G33" s="35"/>
      <c r="H33" s="35"/>
      <c r="I33" s="35"/>
    </row>
    <row r="34" spans="2:9" x14ac:dyDescent="0.25">
      <c r="B34" s="33"/>
      <c r="C34" s="34" t="s">
        <v>34</v>
      </c>
      <c r="D34" s="37">
        <v>8276040</v>
      </c>
      <c r="E34" s="16">
        <v>2859159.22</v>
      </c>
      <c r="F34" s="35">
        <f>D34+E34</f>
        <v>11135199.220000001</v>
      </c>
      <c r="G34" s="16">
        <v>8780265.6699999999</v>
      </c>
      <c r="H34" s="16">
        <v>8780265.6699999999</v>
      </c>
      <c r="I34" s="35">
        <f>H34-D34</f>
        <v>504225.66999999993</v>
      </c>
    </row>
    <row r="35" spans="2:9" ht="22.5" x14ac:dyDescent="0.25">
      <c r="B35" s="33"/>
      <c r="C35" s="34" t="s">
        <v>23</v>
      </c>
      <c r="D35" s="38">
        <v>0</v>
      </c>
      <c r="E35" s="16">
        <v>44992247.259999998</v>
      </c>
      <c r="F35" s="35">
        <f t="shared" ref="F35:F38" si="2">D35+E35</f>
        <v>44992247.259999998</v>
      </c>
      <c r="G35" s="16">
        <v>44992247.259999998</v>
      </c>
      <c r="H35" s="16">
        <v>44992247.259999998</v>
      </c>
      <c r="I35" s="35">
        <f t="shared" ref="I35:I38" si="3">H35-D35</f>
        <v>44992247.259999998</v>
      </c>
    </row>
    <row r="36" spans="2:9" x14ac:dyDescent="0.25">
      <c r="B36" s="33"/>
      <c r="C36" s="34"/>
      <c r="D36" s="38">
        <v>55505491.729999997</v>
      </c>
      <c r="E36" s="16">
        <v>5479544.8300000001</v>
      </c>
      <c r="F36" s="35">
        <f t="shared" si="2"/>
        <v>60985036.559999995</v>
      </c>
      <c r="G36" s="16">
        <v>60985036.560000002</v>
      </c>
      <c r="H36" s="16">
        <v>60985036.560000002</v>
      </c>
      <c r="I36" s="35">
        <f t="shared" si="3"/>
        <v>5479544.8300000057</v>
      </c>
    </row>
    <row r="37" spans="2:9" x14ac:dyDescent="0.25">
      <c r="B37" s="39" t="s">
        <v>35</v>
      </c>
      <c r="C37" s="40"/>
      <c r="D37" s="36">
        <v>0</v>
      </c>
      <c r="E37" s="36">
        <v>0</v>
      </c>
      <c r="F37" s="35">
        <f t="shared" si="2"/>
        <v>0</v>
      </c>
      <c r="G37" s="36">
        <v>0</v>
      </c>
      <c r="H37" s="36">
        <v>0</v>
      </c>
      <c r="I37" s="35">
        <f t="shared" si="3"/>
        <v>0</v>
      </c>
    </row>
    <row r="38" spans="2:9" x14ac:dyDescent="0.25">
      <c r="B38" s="41"/>
      <c r="C38" s="34" t="s">
        <v>24</v>
      </c>
      <c r="D38" s="36">
        <v>0</v>
      </c>
      <c r="E38" s="36">
        <v>0</v>
      </c>
      <c r="F38" s="35">
        <f t="shared" si="2"/>
        <v>0</v>
      </c>
      <c r="G38" s="36">
        <v>0</v>
      </c>
      <c r="H38" s="36">
        <v>0</v>
      </c>
      <c r="I38" s="35">
        <f t="shared" si="3"/>
        <v>0</v>
      </c>
    </row>
    <row r="39" spans="2:9" x14ac:dyDescent="0.25">
      <c r="B39" s="42"/>
      <c r="C39" s="43" t="s">
        <v>25</v>
      </c>
      <c r="D39" s="20">
        <f>SUM(D34:D38)</f>
        <v>63781531.729999997</v>
      </c>
      <c r="E39" s="20">
        <f>SUM(E34:E38)</f>
        <v>53330951.309999995</v>
      </c>
      <c r="F39" s="20">
        <f>SUM(F34:F38)</f>
        <v>117112483.03999999</v>
      </c>
      <c r="G39" s="20">
        <f>SUM(G34:G38)</f>
        <v>114757549.49000001</v>
      </c>
      <c r="H39" s="20">
        <f>SUM(H34:H38)</f>
        <v>114757549.49000001</v>
      </c>
      <c r="I39" s="22"/>
    </row>
    <row r="40" spans="2:9" x14ac:dyDescent="0.25">
      <c r="B40" s="44"/>
      <c r="C40" s="24"/>
      <c r="D40" s="25"/>
      <c r="E40" s="25"/>
      <c r="F40" s="25"/>
      <c r="G40" s="27" t="s">
        <v>26</v>
      </c>
      <c r="H40" s="45"/>
      <c r="I40" s="29"/>
    </row>
    <row r="41" spans="2:9" x14ac:dyDescent="0.25">
      <c r="B41" s="46" t="s">
        <v>36</v>
      </c>
    </row>
    <row r="42" spans="2:9" ht="15" x14ac:dyDescent="0.25">
      <c r="C42" s="47"/>
    </row>
    <row r="43" spans="2:9" ht="15" x14ac:dyDescent="0.25">
      <c r="C43" s="48"/>
    </row>
    <row r="44" spans="2:9" ht="15" x14ac:dyDescent="0.25">
      <c r="C44" s="48"/>
    </row>
    <row r="48" spans="2:9" x14ac:dyDescent="0.2">
      <c r="C48" s="51" t="s">
        <v>37</v>
      </c>
      <c r="D48" s="51"/>
      <c r="E48" s="46"/>
      <c r="F48" s="46"/>
      <c r="G48" s="52"/>
      <c r="H48" s="52"/>
    </row>
    <row r="49" spans="3:8" x14ac:dyDescent="0.2">
      <c r="C49" s="51" t="s">
        <v>38</v>
      </c>
      <c r="D49" s="51"/>
      <c r="E49" s="46"/>
      <c r="F49" s="46"/>
      <c r="G49" s="51" t="s">
        <v>39</v>
      </c>
      <c r="H49" s="51"/>
    </row>
    <row r="50" spans="3:8" x14ac:dyDescent="0.2">
      <c r="C50" s="51" t="s">
        <v>40</v>
      </c>
      <c r="D50" s="51"/>
      <c r="E50" s="46"/>
      <c r="F50" s="46"/>
      <c r="G50" s="51" t="s">
        <v>41</v>
      </c>
      <c r="H50" s="51"/>
    </row>
  </sheetData>
  <sheetProtection formatCells="0" formatColumns="0" formatRows="0" insertRows="0" autoFilter="0"/>
  <mergeCells count="14">
    <mergeCell ref="C50:D50"/>
    <mergeCell ref="G50:H50"/>
    <mergeCell ref="B1:I1"/>
    <mergeCell ref="B2:C4"/>
    <mergeCell ref="D2:H2"/>
    <mergeCell ref="I2:I3"/>
    <mergeCell ref="B18:C20"/>
    <mergeCell ref="D18:H18"/>
    <mergeCell ref="I18:I19"/>
    <mergeCell ref="B31:C31"/>
    <mergeCell ref="C48:D48"/>
    <mergeCell ref="G48:H48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2020-01-22T21:09:10Z</cp:lastPrinted>
  <dcterms:created xsi:type="dcterms:W3CDTF">2020-01-22T21:05:31Z</dcterms:created>
  <dcterms:modified xsi:type="dcterms:W3CDTF">2020-01-30T22:49:10Z</dcterms:modified>
</cp:coreProperties>
</file>