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"/>
    </mc:Choice>
  </mc:AlternateContent>
  <bookViews>
    <workbookView xWindow="0" yWindow="0" windowWidth="28800" windowHeight="12330"/>
  </bookViews>
  <sheets>
    <sheet name="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G52" i="1"/>
  <c r="E52" i="1"/>
  <c r="D52" i="1"/>
  <c r="F38" i="1"/>
  <c r="I38" i="1" s="1"/>
  <c r="I52" i="1" s="1"/>
  <c r="H30" i="1"/>
  <c r="G30" i="1"/>
  <c r="E30" i="1"/>
  <c r="D30" i="1"/>
  <c r="F25" i="1"/>
  <c r="I25" i="1" s="1"/>
  <c r="I30" i="1" s="1"/>
  <c r="H16" i="1"/>
  <c r="G16" i="1"/>
  <c r="E16" i="1"/>
  <c r="D16" i="1"/>
  <c r="F7" i="1"/>
  <c r="I7" i="1" s="1"/>
  <c r="I16" i="1" s="1"/>
  <c r="F16" i="1" l="1"/>
  <c r="F30" i="1"/>
  <c r="F52" i="1"/>
</calcChain>
</file>

<file path=xl/sharedStrings.xml><?xml version="1.0" encoding="utf-8"?>
<sst xmlns="http://schemas.openxmlformats.org/spreadsheetml/2006/main" count="61" uniqueCount="39">
  <si>
    <t>Universidad Tecnológica del Norte de Guanajauto
Estado Analítico del Ejercicio del Presupuesto de Egresos
Clasificación Administrativa
Del 01 de enero al 30 de septiembre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</si>
  <si>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</si>
  <si>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</si>
  <si>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</si>
  <si>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</si>
  <si>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</si>
  <si>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</si>
  <si>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</si>
  <si>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</si>
  <si>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</si>
  <si>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</si>
  <si>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</si>
  <si>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</si>
  <si>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</si>
  <si>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</si>
  <si>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</si>
  <si>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</si>
  <si>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</si>
  <si>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</si>
  <si>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</si>
  <si>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Gobierno (Federal/Estatal/Municipal) de Universidad Tecnológica del Norte de Guanajuato
Estado Analítico del Ejercicio del Presupuesto de Egresos
Clasificación Administrativa
Del 01 de enero al 30 de septiembre 2019</t>
  </si>
  <si>
    <t>Poder Ejecutivo</t>
  </si>
  <si>
    <t>Poder Legislativo</t>
  </si>
  <si>
    <t>Poder Judicial</t>
  </si>
  <si>
    <t>Órganos Autónomos</t>
  </si>
  <si>
    <t>Sector Paraestatal del Gobierno (Federal/Estatal/Municipal) de Universidad Tecnológica del Norte de Guanajuato
Estado Analítico del Ejercicio del Presupuesto de Egresos
Clasificación Administrativa
Del 01 de enero al 30 de septiembre  2019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</si>
  <si>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</si>
  <si>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</si>
  <si>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</si>
  <si>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</si>
  <si>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</si>
  <si>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</si>
  <si>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</si>
  <si>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</si>
  <si>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</si>
  <si>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</si>
  <si>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C.P.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</si>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</sst>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4" xfId="2" applyBorder="1" applyProtection="1">
      <protection locked="0"/>
    </xf>
    <xf numFmtId="0" fontId="4" fillId="0" borderId="5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 wrapText="1"/>
    </xf>
    <xf numFmtId="0" fontId="3" fillId="0" borderId="7" xfId="2" applyBorder="1" applyProtection="1">
      <protection locked="0"/>
    </xf>
    <xf numFmtId="0" fontId="4" fillId="0" borderId="8" xfId="2" applyFont="1" applyFill="1" applyBorder="1" applyProtection="1">
      <protection locked="0"/>
    </xf>
    <xf numFmtId="43" fontId="5" fillId="3" borderId="13" xfId="3" applyFont="1" applyFill="1" applyBorder="1" applyAlignment="1">
      <alignment horizontal="right" vertical="top" wrapText="1"/>
    </xf>
    <xf numFmtId="4" fontId="4" fillId="0" borderId="13" xfId="2" applyNumberFormat="1" applyFont="1" applyFill="1" applyBorder="1" applyProtection="1">
      <protection locked="0"/>
    </xf>
    <xf numFmtId="0" fontId="4" fillId="0" borderId="12" xfId="2" applyFont="1" applyFill="1" applyBorder="1" applyProtection="1">
      <protection locked="0"/>
    </xf>
    <xf numFmtId="4" fontId="4" fillId="0" borderId="10" xfId="2" applyNumberFormat="1" applyFont="1" applyFill="1" applyBorder="1" applyProtection="1">
      <protection locked="0"/>
    </xf>
    <xf numFmtId="0" fontId="3" fillId="0" borderId="1" xfId="2" applyBorder="1" applyProtection="1">
      <protection locked="0"/>
    </xf>
    <xf numFmtId="0" fontId="2" fillId="0" borderId="2" xfId="2" applyFont="1" applyFill="1" applyBorder="1" applyAlignment="1" applyProtection="1">
      <alignment horizontal="left"/>
      <protection locked="0"/>
    </xf>
    <xf numFmtId="4" fontId="2" fillId="0" borderId="9" xfId="2" applyNumberFormat="1" applyFont="1" applyFill="1" applyBorder="1" applyProtection="1">
      <protection locked="0"/>
    </xf>
    <xf numFmtId="0" fontId="3" fillId="0" borderId="14" xfId="2" applyBorder="1" applyProtection="1">
      <protection locked="0"/>
    </xf>
    <xf numFmtId="4" fontId="3" fillId="0" borderId="6" xfId="2" applyNumberFormat="1" applyBorder="1" applyProtection="1">
      <protection locked="0"/>
    </xf>
    <xf numFmtId="0" fontId="3" fillId="0" borderId="0" xfId="2" applyBorder="1" applyProtection="1">
      <protection locked="0"/>
    </xf>
    <xf numFmtId="4" fontId="3" fillId="0" borderId="13" xfId="2" applyNumberFormat="1" applyBorder="1" applyProtection="1">
      <protection locked="0"/>
    </xf>
    <xf numFmtId="4" fontId="3" fillId="0" borderId="10" xfId="2" applyNumberFormat="1" applyBorder="1" applyProtection="1">
      <protection locked="0"/>
    </xf>
    <xf numFmtId="0" fontId="3" fillId="0" borderId="0" xfId="2" applyBorder="1" applyAlignment="1" applyProtection="1">
      <alignment wrapText="1"/>
      <protection locked="0"/>
    </xf>
    <xf numFmtId="0" fontId="3" fillId="0" borderId="11" xfId="2" applyBorder="1" applyProtection="1">
      <protection locked="0"/>
    </xf>
    <xf numFmtId="0" fontId="3" fillId="0" borderId="15" xfId="2" applyBorder="1" applyProtection="1">
      <protection locked="0"/>
    </xf>
    <xf numFmtId="0" fontId="3" fillId="0" borderId="0" xfId="2" applyFont="1" applyFill="1" applyProtection="1">
      <protection locked="0"/>
    </xf>
    <xf numFmtId="0" fontId="3" fillId="0" borderId="0" xfId="2" applyAlignment="1" applyProtection="1">
      <alignment horizontal="center"/>
      <protection locked="0"/>
    </xf>
    <xf numFmtId="0" fontId="3" fillId="0" borderId="15" xfId="2" applyBorder="1" applyAlignment="1" applyProtection="1">
      <alignment horizontal="center"/>
      <protection locked="0"/>
    </xf>
  </cellXfs>
  <cellStyles count="4">
    <cellStyle name="Millares 2" xfId="3"/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7"/>
  <sheetViews>
    <sheetView showGridLines="0" tabSelected="1" workbookViewId="0">
      <selection activeCell="N33" sqref="N33"/>
    </sheetView>
  </sheetViews>
  <sheetFormatPr baseColWidth="10" defaultRowHeight="11.25" x14ac:dyDescent="0.2"/>
  <cols>
    <col min="1" max="1" width="11.42578125" style="4"/>
    <col min="2" max="2" width="2.42578125" style="4" customWidth="1"/>
    <col min="3" max="3" width="52.140625" style="4" customWidth="1"/>
    <col min="4" max="9" width="15.7109375" style="4" customWidth="1"/>
    <col min="10" max="16384" width="11.42578125" style="4"/>
  </cols>
  <sheetData>
    <row r="1" spans="2:9" ht="45" customHeight="1" x14ac:dyDescent="0.2">
      <c r="B1" s="1" t="s">
        <v>0</v>
      </c>
      <c r="C1" s="2"/>
      <c r="D1" s="2"/>
      <c r="E1" s="2"/>
      <c r="F1" s="2"/>
      <c r="G1" s="2"/>
      <c r="H1" s="2"/>
      <c r="I1" s="3"/>
    </row>
    <row r="2" spans="2:9" x14ac:dyDescent="0.2">
      <c r="C2" s="5"/>
      <c r="D2" s="5"/>
      <c r="E2" s="5"/>
      <c r="F2" s="5"/>
      <c r="G2" s="5"/>
      <c r="H2" s="5"/>
      <c r="I2" s="5"/>
    </row>
    <row r="3" spans="2:9" x14ac:dyDescent="0.2">
      <c r="B3" s="6" t="s">
        <v>1</v>
      </c>
      <c r="C3" s="7"/>
      <c r="D3" s="1" t="s">
        <v>2</v>
      </c>
      <c r="E3" s="2"/>
      <c r="F3" s="2"/>
      <c r="G3" s="2"/>
      <c r="H3" s="3"/>
      <c r="I3" s="8" t="s">
        <v>3</v>
      </c>
    </row>
    <row r="4" spans="2:9" ht="24.95" customHeight="1" x14ac:dyDescent="0.2">
      <c r="B4" s="9"/>
      <c r="C4" s="10"/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2"/>
    </row>
    <row r="5" spans="2:9" x14ac:dyDescent="0.2">
      <c r="B5" s="13"/>
      <c r="C5" s="14"/>
      <c r="D5" s="15">
        <v>1</v>
      </c>
      <c r="E5" s="15">
        <v>2</v>
      </c>
      <c r="F5" s="15" t="s">
        <v>9</v>
      </c>
      <c r="G5" s="15">
        <v>4</v>
      </c>
      <c r="H5" s="15">
        <v>5</v>
      </c>
      <c r="I5" s="15" t="s">
        <v>10</v>
      </c>
    </row>
    <row r="6" spans="2:9" x14ac:dyDescent="0.2">
      <c r="B6" s="16"/>
      <c r="C6" s="17"/>
      <c r="D6" s="18"/>
      <c r="E6" s="18"/>
      <c r="F6" s="18"/>
      <c r="G6" s="18"/>
      <c r="H6" s="18"/>
      <c r="I6" s="18"/>
    </row>
    <row r="7" spans="2:9" ht="12.75" x14ac:dyDescent="0.2">
      <c r="B7" s="19" t="s">
        <v>11</v>
      </c>
      <c r="C7" s="20"/>
      <c r="D7" s="21">
        <v>63781531.729999997</v>
      </c>
      <c r="E7" s="21">
        <v>46963792.630000003</v>
      </c>
      <c r="F7" s="21">
        <f>+D7+E7</f>
        <v>110745324.36</v>
      </c>
      <c r="G7" s="21">
        <v>68836552.980000004</v>
      </c>
      <c r="H7" s="21">
        <v>68836552.980000004</v>
      </c>
      <c r="I7" s="21">
        <f>+F7-H7</f>
        <v>41908771.379999995</v>
      </c>
    </row>
    <row r="8" spans="2:9" x14ac:dyDescent="0.2">
      <c r="B8" s="19" t="s">
        <v>12</v>
      </c>
      <c r="C8" s="20"/>
      <c r="D8" s="22"/>
      <c r="E8" s="22"/>
      <c r="F8" s="22"/>
      <c r="G8" s="22"/>
      <c r="H8" s="22"/>
      <c r="I8" s="22"/>
    </row>
    <row r="9" spans="2:9" x14ac:dyDescent="0.2">
      <c r="B9" s="19" t="s">
        <v>13</v>
      </c>
      <c r="C9" s="20"/>
      <c r="D9" s="22"/>
      <c r="E9" s="22"/>
      <c r="F9" s="22"/>
      <c r="G9" s="22"/>
      <c r="H9" s="22"/>
      <c r="I9" s="22"/>
    </row>
    <row r="10" spans="2:9" x14ac:dyDescent="0.2">
      <c r="B10" s="19" t="s">
        <v>14</v>
      </c>
      <c r="C10" s="20"/>
      <c r="D10" s="22"/>
      <c r="E10" s="22"/>
      <c r="F10" s="22"/>
      <c r="G10" s="22"/>
      <c r="H10" s="22"/>
      <c r="I10" s="22"/>
    </row>
    <row r="11" spans="2:9" x14ac:dyDescent="0.2">
      <c r="B11" s="19" t="s">
        <v>15</v>
      </c>
      <c r="C11" s="20"/>
      <c r="D11" s="22"/>
      <c r="E11" s="22"/>
      <c r="F11" s="22"/>
      <c r="G11" s="22"/>
      <c r="H11" s="22"/>
      <c r="I11" s="22"/>
    </row>
    <row r="12" spans="2:9" x14ac:dyDescent="0.2">
      <c r="B12" s="19" t="s">
        <v>16</v>
      </c>
      <c r="C12" s="20"/>
      <c r="D12" s="22"/>
      <c r="E12" s="22"/>
      <c r="F12" s="22"/>
      <c r="G12" s="22"/>
      <c r="H12" s="22"/>
      <c r="I12" s="22"/>
    </row>
    <row r="13" spans="2:9" x14ac:dyDescent="0.2">
      <c r="B13" s="19" t="s">
        <v>17</v>
      </c>
      <c r="C13" s="20"/>
      <c r="D13" s="22"/>
      <c r="E13" s="22"/>
      <c r="F13" s="22"/>
      <c r="G13" s="22"/>
      <c r="H13" s="22"/>
      <c r="I13" s="22"/>
    </row>
    <row r="14" spans="2:9" x14ac:dyDescent="0.2">
      <c r="B14" s="19" t="s">
        <v>18</v>
      </c>
      <c r="C14" s="20"/>
      <c r="D14" s="22"/>
      <c r="E14" s="22"/>
      <c r="F14" s="22"/>
      <c r="G14" s="22"/>
      <c r="H14" s="22"/>
      <c r="I14" s="22"/>
    </row>
    <row r="15" spans="2:9" x14ac:dyDescent="0.2">
      <c r="B15" s="19"/>
      <c r="C15" s="23"/>
      <c r="D15" s="24"/>
      <c r="E15" s="24"/>
      <c r="F15" s="24"/>
      <c r="G15" s="24"/>
      <c r="H15" s="24"/>
      <c r="I15" s="24"/>
    </row>
    <row r="16" spans="2:9" x14ac:dyDescent="0.2">
      <c r="B16" s="25"/>
      <c r="C16" s="26" t="s">
        <v>19</v>
      </c>
      <c r="D16" s="27">
        <f>D7</f>
        <v>63781531.729999997</v>
      </c>
      <c r="E16" s="27">
        <f t="shared" ref="E16:I16" si="0">E7</f>
        <v>46963792.630000003</v>
      </c>
      <c r="F16" s="27">
        <f t="shared" si="0"/>
        <v>110745324.36</v>
      </c>
      <c r="G16" s="27">
        <f t="shared" si="0"/>
        <v>68836552.980000004</v>
      </c>
      <c r="H16" s="27">
        <f t="shared" si="0"/>
        <v>68836552.980000004</v>
      </c>
      <c r="I16" s="27">
        <f t="shared" si="0"/>
        <v>41908771.379999995</v>
      </c>
    </row>
    <row r="19" spans="2:9" ht="45" customHeight="1" x14ac:dyDescent="0.2">
      <c r="B19" s="1" t="s">
        <v>20</v>
      </c>
      <c r="C19" s="2"/>
      <c r="D19" s="2"/>
      <c r="E19" s="2"/>
      <c r="F19" s="2"/>
      <c r="G19" s="2"/>
      <c r="H19" s="2"/>
      <c r="I19" s="3"/>
    </row>
    <row r="21" spans="2:9" x14ac:dyDescent="0.2">
      <c r="B21" s="6" t="s">
        <v>1</v>
      </c>
      <c r="C21" s="7"/>
      <c r="D21" s="1" t="s">
        <v>2</v>
      </c>
      <c r="E21" s="2"/>
      <c r="F21" s="2"/>
      <c r="G21" s="2"/>
      <c r="H21" s="3"/>
      <c r="I21" s="8" t="s">
        <v>3</v>
      </c>
    </row>
    <row r="22" spans="2:9" ht="22.5" x14ac:dyDescent="0.2">
      <c r="B22" s="9"/>
      <c r="C22" s="10"/>
      <c r="D22" s="11" t="s">
        <v>4</v>
      </c>
      <c r="E22" s="11" t="s">
        <v>5</v>
      </c>
      <c r="F22" s="11" t="s">
        <v>6</v>
      </c>
      <c r="G22" s="11" t="s">
        <v>7</v>
      </c>
      <c r="H22" s="11" t="s">
        <v>8</v>
      </c>
      <c r="I22" s="12"/>
    </row>
    <row r="23" spans="2:9" x14ac:dyDescent="0.2">
      <c r="B23" s="13"/>
      <c r="C23" s="14"/>
      <c r="D23" s="15">
        <v>1</v>
      </c>
      <c r="E23" s="15">
        <v>2</v>
      </c>
      <c r="F23" s="15" t="s">
        <v>9</v>
      </c>
      <c r="G23" s="15">
        <v>4</v>
      </c>
      <c r="H23" s="15">
        <v>5</v>
      </c>
      <c r="I23" s="15" t="s">
        <v>10</v>
      </c>
    </row>
    <row r="24" spans="2:9" x14ac:dyDescent="0.2">
      <c r="B24" s="16"/>
      <c r="C24" s="28"/>
      <c r="D24" s="29"/>
      <c r="E24" s="29"/>
      <c r="F24" s="29"/>
      <c r="G24" s="29"/>
      <c r="H24" s="29"/>
      <c r="I24" s="29"/>
    </row>
    <row r="25" spans="2:9" ht="12.75" x14ac:dyDescent="0.2">
      <c r="B25" s="19" t="s">
        <v>21</v>
      </c>
      <c r="C25" s="30"/>
      <c r="D25" s="21">
        <v>63781531.729999997</v>
      </c>
      <c r="E25" s="21">
        <v>46963792.630000003</v>
      </c>
      <c r="F25" s="21">
        <f>+D25+E25</f>
        <v>110745324.36</v>
      </c>
      <c r="G25" s="21">
        <v>68836552.980000004</v>
      </c>
      <c r="H25" s="21">
        <v>68836552.980000004</v>
      </c>
      <c r="I25" s="21">
        <f>+F25-H25</f>
        <v>41908771.379999995</v>
      </c>
    </row>
    <row r="26" spans="2:9" x14ac:dyDescent="0.2">
      <c r="B26" s="19" t="s">
        <v>22</v>
      </c>
      <c r="C26" s="30"/>
      <c r="D26" s="31"/>
      <c r="E26" s="31"/>
      <c r="F26" s="31"/>
      <c r="G26" s="31"/>
      <c r="H26" s="31"/>
      <c r="I26" s="31"/>
    </row>
    <row r="27" spans="2:9" x14ac:dyDescent="0.2">
      <c r="B27" s="19" t="s">
        <v>23</v>
      </c>
      <c r="C27" s="30"/>
      <c r="D27" s="31"/>
      <c r="E27" s="31"/>
      <c r="F27" s="31"/>
      <c r="G27" s="31"/>
      <c r="H27" s="31"/>
      <c r="I27" s="31"/>
    </row>
    <row r="28" spans="2:9" x14ac:dyDescent="0.2">
      <c r="B28" s="19" t="s">
        <v>24</v>
      </c>
      <c r="C28" s="30"/>
      <c r="D28" s="31"/>
      <c r="E28" s="31"/>
      <c r="F28" s="31"/>
      <c r="G28" s="31"/>
      <c r="H28" s="31"/>
      <c r="I28" s="31"/>
    </row>
    <row r="29" spans="2:9" x14ac:dyDescent="0.2">
      <c r="B29" s="19"/>
      <c r="C29" s="30"/>
      <c r="D29" s="32"/>
      <c r="E29" s="32"/>
      <c r="F29" s="32"/>
      <c r="G29" s="32"/>
      <c r="H29" s="32"/>
      <c r="I29" s="32"/>
    </row>
    <row r="30" spans="2:9" x14ac:dyDescent="0.2">
      <c r="B30" s="25"/>
      <c r="C30" s="26" t="s">
        <v>19</v>
      </c>
      <c r="D30" s="27">
        <f>D25</f>
        <v>63781531.729999997</v>
      </c>
      <c r="E30" s="27">
        <f t="shared" ref="E30:I30" si="1">E25</f>
        <v>46963792.630000003</v>
      </c>
      <c r="F30" s="27">
        <f t="shared" si="1"/>
        <v>110745324.36</v>
      </c>
      <c r="G30" s="27">
        <f t="shared" si="1"/>
        <v>68836552.980000004</v>
      </c>
      <c r="H30" s="27">
        <f t="shared" si="1"/>
        <v>68836552.980000004</v>
      </c>
      <c r="I30" s="27">
        <f t="shared" si="1"/>
        <v>41908771.379999995</v>
      </c>
    </row>
    <row r="33" spans="2:9" ht="45" customHeight="1" x14ac:dyDescent="0.2">
      <c r="B33" s="1" t="s">
        <v>25</v>
      </c>
      <c r="C33" s="2"/>
      <c r="D33" s="2"/>
      <c r="E33" s="2"/>
      <c r="F33" s="2"/>
      <c r="G33" s="2"/>
      <c r="H33" s="2"/>
      <c r="I33" s="3"/>
    </row>
    <row r="34" spans="2:9" x14ac:dyDescent="0.2">
      <c r="B34" s="6" t="s">
        <v>1</v>
      </c>
      <c r="C34" s="7"/>
      <c r="D34" s="1" t="s">
        <v>2</v>
      </c>
      <c r="E34" s="2"/>
      <c r="F34" s="2"/>
      <c r="G34" s="2"/>
      <c r="H34" s="3"/>
      <c r="I34" s="8" t="s">
        <v>3</v>
      </c>
    </row>
    <row r="35" spans="2:9" ht="22.5" x14ac:dyDescent="0.2">
      <c r="B35" s="9"/>
      <c r="C35" s="10"/>
      <c r="D35" s="11" t="s">
        <v>4</v>
      </c>
      <c r="E35" s="11" t="s">
        <v>5</v>
      </c>
      <c r="F35" s="11" t="s">
        <v>6</v>
      </c>
      <c r="G35" s="11" t="s">
        <v>7</v>
      </c>
      <c r="H35" s="11" t="s">
        <v>8</v>
      </c>
      <c r="I35" s="12"/>
    </row>
    <row r="36" spans="2:9" x14ac:dyDescent="0.2">
      <c r="B36" s="13"/>
      <c r="C36" s="14"/>
      <c r="D36" s="15">
        <v>1</v>
      </c>
      <c r="E36" s="15">
        <v>2</v>
      </c>
      <c r="F36" s="15" t="s">
        <v>9</v>
      </c>
      <c r="G36" s="15">
        <v>4</v>
      </c>
      <c r="H36" s="15">
        <v>5</v>
      </c>
      <c r="I36" s="15" t="s">
        <v>10</v>
      </c>
    </row>
    <row r="37" spans="2:9" x14ac:dyDescent="0.2">
      <c r="B37" s="16"/>
      <c r="C37" s="28"/>
      <c r="D37" s="29"/>
      <c r="E37" s="29"/>
      <c r="F37" s="29"/>
      <c r="G37" s="29"/>
      <c r="H37" s="29"/>
      <c r="I37" s="29"/>
    </row>
    <row r="38" spans="2:9" ht="22.5" x14ac:dyDescent="0.2">
      <c r="B38" s="19"/>
      <c r="C38" s="33" t="s">
        <v>26</v>
      </c>
      <c r="D38" s="21">
        <v>63781531.729999997</v>
      </c>
      <c r="E38" s="21">
        <v>46963792.630000003</v>
      </c>
      <c r="F38" s="21">
        <f>+D38+E38</f>
        <v>110745324.36</v>
      </c>
      <c r="G38" s="21">
        <v>68836552.980000004</v>
      </c>
      <c r="H38" s="21">
        <v>68836552.980000004</v>
      </c>
      <c r="I38" s="21">
        <f>+F38-H38</f>
        <v>41908771.379999995</v>
      </c>
    </row>
    <row r="39" spans="2:9" x14ac:dyDescent="0.2">
      <c r="B39" s="19"/>
      <c r="C39" s="33"/>
      <c r="D39" s="31"/>
      <c r="E39" s="31"/>
      <c r="F39" s="31"/>
      <c r="G39" s="31"/>
      <c r="H39" s="31"/>
      <c r="I39" s="31"/>
    </row>
    <row r="40" spans="2:9" x14ac:dyDescent="0.2">
      <c r="B40" s="19"/>
      <c r="C40" s="33" t="s">
        <v>27</v>
      </c>
      <c r="D40" s="31"/>
      <c r="E40" s="31"/>
      <c r="F40" s="31"/>
      <c r="G40" s="31"/>
      <c r="H40" s="31"/>
      <c r="I40" s="31"/>
    </row>
    <row r="41" spans="2:9" x14ac:dyDescent="0.2">
      <c r="B41" s="19"/>
      <c r="C41" s="33"/>
      <c r="D41" s="31"/>
      <c r="E41" s="31"/>
      <c r="F41" s="31"/>
      <c r="G41" s="31"/>
      <c r="H41" s="31"/>
      <c r="I41" s="31"/>
    </row>
    <row r="42" spans="2:9" ht="22.5" x14ac:dyDescent="0.2">
      <c r="B42" s="19"/>
      <c r="C42" s="33" t="s">
        <v>28</v>
      </c>
      <c r="D42" s="31"/>
      <c r="E42" s="31"/>
      <c r="F42" s="31"/>
      <c r="G42" s="31"/>
      <c r="H42" s="31"/>
      <c r="I42" s="31"/>
    </row>
    <row r="43" spans="2:9" x14ac:dyDescent="0.2">
      <c r="B43" s="19"/>
      <c r="C43" s="33"/>
      <c r="D43" s="31"/>
      <c r="E43" s="31"/>
      <c r="F43" s="31"/>
      <c r="G43" s="31"/>
      <c r="H43" s="31"/>
      <c r="I43" s="31"/>
    </row>
    <row r="44" spans="2:9" ht="22.5" x14ac:dyDescent="0.2">
      <c r="B44" s="19"/>
      <c r="C44" s="33" t="s">
        <v>29</v>
      </c>
      <c r="D44" s="31"/>
      <c r="E44" s="31"/>
      <c r="F44" s="31"/>
      <c r="G44" s="31"/>
      <c r="H44" s="31"/>
      <c r="I44" s="31"/>
    </row>
    <row r="45" spans="2:9" x14ac:dyDescent="0.2">
      <c r="B45" s="19"/>
      <c r="C45" s="33"/>
      <c r="D45" s="31"/>
      <c r="E45" s="31"/>
      <c r="F45" s="31"/>
      <c r="G45" s="31"/>
      <c r="H45" s="31"/>
      <c r="I45" s="31"/>
    </row>
    <row r="46" spans="2:9" ht="22.5" x14ac:dyDescent="0.2">
      <c r="B46" s="19"/>
      <c r="C46" s="33" t="s">
        <v>30</v>
      </c>
      <c r="D46" s="31"/>
      <c r="E46" s="31"/>
      <c r="F46" s="31"/>
      <c r="G46" s="31"/>
      <c r="H46" s="31"/>
      <c r="I46" s="31"/>
    </row>
    <row r="47" spans="2:9" x14ac:dyDescent="0.2">
      <c r="B47" s="19"/>
      <c r="C47" s="33"/>
      <c r="D47" s="31"/>
      <c r="E47" s="31"/>
      <c r="F47" s="31"/>
      <c r="G47" s="31"/>
      <c r="H47" s="31"/>
      <c r="I47" s="31"/>
    </row>
    <row r="48" spans="2:9" ht="22.5" x14ac:dyDescent="0.2">
      <c r="B48" s="19"/>
      <c r="C48" s="33" t="s">
        <v>31</v>
      </c>
      <c r="D48" s="31"/>
      <c r="E48" s="31"/>
      <c r="F48" s="31"/>
      <c r="G48" s="31"/>
      <c r="H48" s="31"/>
      <c r="I48" s="31"/>
    </row>
    <row r="49" spans="2:9" x14ac:dyDescent="0.2">
      <c r="B49" s="19"/>
      <c r="C49" s="33"/>
      <c r="D49" s="31"/>
      <c r="E49" s="31"/>
      <c r="F49" s="31"/>
      <c r="G49" s="31"/>
      <c r="H49" s="31"/>
      <c r="I49" s="31"/>
    </row>
    <row r="50" spans="2:9" x14ac:dyDescent="0.2">
      <c r="B50" s="19"/>
      <c r="C50" s="33" t="s">
        <v>32</v>
      </c>
      <c r="D50" s="31"/>
      <c r="E50" s="31"/>
      <c r="F50" s="31"/>
      <c r="G50" s="31"/>
      <c r="H50" s="31"/>
      <c r="I50" s="31"/>
    </row>
    <row r="51" spans="2:9" x14ac:dyDescent="0.2">
      <c r="B51" s="34"/>
      <c r="C51" s="35"/>
      <c r="D51" s="32"/>
      <c r="E51" s="32"/>
      <c r="F51" s="32"/>
      <c r="G51" s="32"/>
      <c r="H51" s="32"/>
      <c r="I51" s="32"/>
    </row>
    <row r="52" spans="2:9" x14ac:dyDescent="0.2">
      <c r="B52" s="25"/>
      <c r="C52" s="26" t="s">
        <v>19</v>
      </c>
      <c r="D52" s="27">
        <f>D38</f>
        <v>63781531.729999997</v>
      </c>
      <c r="E52" s="27">
        <f t="shared" ref="E52:I52" si="2">E38</f>
        <v>46963792.630000003</v>
      </c>
      <c r="F52" s="27">
        <f t="shared" si="2"/>
        <v>110745324.36</v>
      </c>
      <c r="G52" s="27">
        <f t="shared" si="2"/>
        <v>68836552.980000004</v>
      </c>
      <c r="H52" s="27">
        <f t="shared" si="2"/>
        <v>68836552.980000004</v>
      </c>
      <c r="I52" s="27">
        <f t="shared" si="2"/>
        <v>41908771.379999995</v>
      </c>
    </row>
    <row r="53" spans="2:9" x14ac:dyDescent="0.2">
      <c r="B53" s="36" t="s">
        <v>33</v>
      </c>
      <c r="C53" s="36"/>
      <c r="D53" s="36"/>
      <c r="E53" s="36"/>
      <c r="F53" s="36"/>
      <c r="G53" s="36"/>
      <c r="H53" s="36"/>
      <c r="I53" s="36"/>
    </row>
    <row r="55" spans="2:9" x14ac:dyDescent="0.2">
      <c r="C55" s="37" t="s">
        <v>34</v>
      </c>
      <c r="D55" s="37"/>
      <c r="G55" s="38"/>
      <c r="H55" s="38"/>
    </row>
    <row r="56" spans="2:9" x14ac:dyDescent="0.2">
      <c r="C56" s="37" t="s">
        <v>35</v>
      </c>
      <c r="D56" s="37"/>
      <c r="G56" s="37" t="s">
        <v>36</v>
      </c>
      <c r="H56" s="37"/>
    </row>
    <row r="57" spans="2:9" x14ac:dyDescent="0.2">
      <c r="C57" s="37" t="s">
        <v>37</v>
      </c>
      <c r="D57" s="37"/>
      <c r="G57" s="37" t="s">
        <v>38</v>
      </c>
      <c r="H57" s="37"/>
    </row>
  </sheetData>
  <sheetProtection formatCells="0" formatColumns="0" formatRows="0" insertRows="0" deleteRows="0" autoFilter="0"/>
  <mergeCells count="18">
    <mergeCell ref="C56:D56"/>
    <mergeCell ref="G56:H56"/>
    <mergeCell ref="C57:D57"/>
    <mergeCell ref="G57:H57"/>
    <mergeCell ref="B33:I33"/>
    <mergeCell ref="B34:C36"/>
    <mergeCell ref="D34:H34"/>
    <mergeCell ref="I34:I35"/>
    <mergeCell ref="C55:D55"/>
    <mergeCell ref="G55:H55"/>
    <mergeCell ref="B1:I1"/>
    <mergeCell ref="B3:C5"/>
    <mergeCell ref="D3:H3"/>
    <mergeCell ref="I3:I4"/>
    <mergeCell ref="B19:I19"/>
    <mergeCell ref="B21:C23"/>
    <mergeCell ref="D21:H21"/>
    <mergeCell ref="I21:I22"/>
  </mergeCells>
  <printOptions horizontalCentered="1"/>
  <pageMargins left="0.70866141732283472" right="0.70866141732283472" top="0.55118110236220474" bottom="0.55118110236220474" header="0.31496062992125984" footer="0.31496062992125984"/>
  <pageSetup scale="65" orientation="landscape" r:id="rId1"/>
  <headerFooter>
    <oddFooter>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2019-10-11T20:24:38Z</dcterms:created>
  <dcterms:modified xsi:type="dcterms:W3CDTF">2019-10-11T20:25:15Z</dcterms:modified>
</cp:coreProperties>
</file>