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3T\"/>
    </mc:Choice>
  </mc:AlternateContent>
  <bookViews>
    <workbookView xWindow="0" yWindow="0" windowWidth="28800" windowHeight="12330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  <definedName name="A_IMPRESIÓN_IM">#REF!</definedName>
    <definedName name="Abr">#REF!</definedName>
    <definedName name="_xlnm.Print_Area" localSheetId="0">EVHP!$A$1:$F$45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 s="1"/>
  <c r="D27" i="1"/>
  <c r="D38" i="1" s="1"/>
  <c r="C27" i="1"/>
  <c r="F24" i="1"/>
  <c r="F22" i="1" s="1"/>
  <c r="F23" i="1"/>
  <c r="E22" i="1"/>
  <c r="D22" i="1"/>
  <c r="C22" i="1"/>
  <c r="B22" i="1"/>
  <c r="E20" i="1"/>
  <c r="E38" i="1" s="1"/>
  <c r="F14" i="1"/>
  <c r="F13" i="1"/>
  <c r="F12" i="1"/>
  <c r="F11" i="1"/>
  <c r="F10" i="1"/>
  <c r="F9" i="1" s="1"/>
  <c r="D9" i="1"/>
  <c r="D20" i="1" s="1"/>
  <c r="C9" i="1"/>
  <c r="C20" i="1" s="1"/>
  <c r="F7" i="1"/>
  <c r="F6" i="1"/>
  <c r="F5" i="1"/>
  <c r="F4" i="1"/>
  <c r="F20" i="1" s="1"/>
  <c r="B4" i="1"/>
  <c r="B20" i="1" s="1"/>
  <c r="B38" i="1" s="1"/>
  <c r="F38" i="1" l="1"/>
  <c r="C38" i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<sst xmlns="http://schemas.openxmlformats.org/spreadsheetml/2006/main" count="40" uniqueCount="30">
  <si>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30 de Septiembre de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</si>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</sst>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protection locked="0"/>
    </xf>
    <xf numFmtId="165" fontId="2" fillId="3" borderId="0" xfId="1" applyFont="1" applyFill="1" applyBorder="1"/>
    <xf numFmtId="0" fontId="6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/>
    <cellStyle name="Normal" xfId="0" builtinId="0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SEPTIEMBRE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D28" sqref="D28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160717735.62</v>
      </c>
      <c r="C4" s="12">
        <v>0</v>
      </c>
      <c r="D4" s="12">
        <v>0</v>
      </c>
      <c r="E4" s="12">
        <v>0</v>
      </c>
      <c r="F4" s="11">
        <f>F5+F6</f>
        <v>160717735.62</v>
      </c>
    </row>
    <row r="5" spans="1:6" x14ac:dyDescent="0.2">
      <c r="A5" s="13" t="s">
        <v>8</v>
      </c>
      <c r="B5" s="12">
        <v>107763786.65000001</v>
      </c>
      <c r="C5" s="12">
        <v>0</v>
      </c>
      <c r="D5" s="12">
        <v>0</v>
      </c>
      <c r="E5" s="12">
        <v>0</v>
      </c>
      <c r="F5" s="12">
        <f t="shared" ref="F5:F7" si="0">SUM(B5:E5)</f>
        <v>107763786.65000001</v>
      </c>
    </row>
    <row r="6" spans="1:6" x14ac:dyDescent="0.2">
      <c r="A6" s="13" t="s">
        <v>9</v>
      </c>
      <c r="B6" s="12">
        <v>52953948.969999999</v>
      </c>
      <c r="C6" s="12">
        <v>0</v>
      </c>
      <c r="D6" s="12">
        <v>0</v>
      </c>
      <c r="E6" s="12">
        <v>0</v>
      </c>
      <c r="F6" s="12">
        <f t="shared" si="0"/>
        <v>52953948.969999999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-23587991.27</v>
      </c>
      <c r="D9" s="11">
        <f>D10</f>
        <v>-3975982.18</v>
      </c>
      <c r="E9" s="12">
        <v>0</v>
      </c>
      <c r="F9" s="11">
        <f>SUM(F10:F13)</f>
        <v>-27563973.449999999</v>
      </c>
    </row>
    <row r="10" spans="1:6" x14ac:dyDescent="0.2">
      <c r="A10" s="13" t="s">
        <v>12</v>
      </c>
      <c r="B10" s="12">
        <v>0</v>
      </c>
      <c r="C10" s="12">
        <v>0</v>
      </c>
      <c r="D10" s="12">
        <v>-3975982.18</v>
      </c>
      <c r="E10" s="12">
        <v>0</v>
      </c>
      <c r="F10" s="12">
        <f>SUM(B10:E10)</f>
        <v>-3975982.18</v>
      </c>
    </row>
    <row r="11" spans="1:6" x14ac:dyDescent="0.2">
      <c r="A11" s="13" t="s">
        <v>13</v>
      </c>
      <c r="B11" s="12">
        <v>0</v>
      </c>
      <c r="C11" s="12">
        <v>-23635479.739999998</v>
      </c>
      <c r="D11" s="12">
        <v>0</v>
      </c>
      <c r="E11" s="12">
        <v>0</v>
      </c>
      <c r="F11" s="12">
        <f t="shared" ref="F11:F14" si="1">SUM(B11:E11)</f>
        <v>-23635479.739999998</v>
      </c>
    </row>
    <row r="12" spans="1:6" x14ac:dyDescent="0.2">
      <c r="A12" s="13" t="s">
        <v>14</v>
      </c>
      <c r="B12" s="12">
        <v>0</v>
      </c>
      <c r="C12" s="14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4">
        <v>47488.47</v>
      </c>
      <c r="D13" s="12">
        <v>0</v>
      </c>
      <c r="E13" s="12">
        <v>0</v>
      </c>
      <c r="F13" s="12">
        <f t="shared" si="1"/>
        <v>47488.47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10" t="s">
        <v>20</v>
      </c>
      <c r="B20" s="11">
        <f>B4+B9+B16</f>
        <v>160717735.62</v>
      </c>
      <c r="C20" s="11">
        <f t="shared" ref="C20:F20" si="2">C4+C9+C16</f>
        <v>-23587991.27</v>
      </c>
      <c r="D20" s="11">
        <f t="shared" si="2"/>
        <v>-3975982.18</v>
      </c>
      <c r="E20" s="11">
        <f t="shared" si="2"/>
        <v>0</v>
      </c>
      <c r="F20" s="11">
        <f t="shared" si="2"/>
        <v>133153762.17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SUM(B23:B25)</f>
        <v>4590929.84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4590929.84</v>
      </c>
    </row>
    <row r="23" spans="1:6" x14ac:dyDescent="0.2">
      <c r="A23" s="13" t="s">
        <v>8</v>
      </c>
      <c r="B23" s="12">
        <v>4590929.84</v>
      </c>
      <c r="C23" s="12">
        <v>0</v>
      </c>
      <c r="D23" s="12">
        <v>0</v>
      </c>
      <c r="E23" s="12">
        <v>0</v>
      </c>
      <c r="F23" s="12">
        <f>SUM(B23:E23)</f>
        <v>4590929.84</v>
      </c>
    </row>
    <row r="24" spans="1:6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f>SUM(B24:E24)</f>
        <v>0</v>
      </c>
    </row>
    <row r="25" spans="1:6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9" customHeight="1" x14ac:dyDescent="0.2">
      <c r="A26" s="13"/>
      <c r="B26" s="12"/>
      <c r="C26" s="12"/>
      <c r="D26" s="12"/>
      <c r="E26" s="12"/>
      <c r="F26" s="12"/>
    </row>
    <row r="27" spans="1:6" x14ac:dyDescent="0.2">
      <c r="A27" s="10" t="s">
        <v>22</v>
      </c>
      <c r="B27" s="11">
        <v>0</v>
      </c>
      <c r="C27" s="11">
        <f>SUM(C28:C32)</f>
        <v>-4214478.6900000004</v>
      </c>
      <c r="D27" s="11">
        <f>SUM(D28:D32)</f>
        <v>17168155.600000001</v>
      </c>
      <c r="E27" s="11">
        <v>0</v>
      </c>
      <c r="F27" s="11">
        <f>SUM(F28:F32)</f>
        <v>12953676.910000002</v>
      </c>
    </row>
    <row r="28" spans="1:6" x14ac:dyDescent="0.2">
      <c r="A28" s="13" t="s">
        <v>12</v>
      </c>
      <c r="B28" s="12">
        <v>0</v>
      </c>
      <c r="C28" s="12">
        <v>0</v>
      </c>
      <c r="D28" s="12">
        <v>12970703.710000001</v>
      </c>
      <c r="E28" s="12">
        <v>0</v>
      </c>
      <c r="F28" s="12">
        <f>SUM(B28:E28)</f>
        <v>12970703.710000001</v>
      </c>
    </row>
    <row r="29" spans="1:6" x14ac:dyDescent="0.2">
      <c r="A29" s="13" t="s">
        <v>13</v>
      </c>
      <c r="B29" s="12">
        <v>0</v>
      </c>
      <c r="C29" s="12">
        <v>-4214478.6900000004</v>
      </c>
      <c r="D29" s="12">
        <v>3975982.18</v>
      </c>
      <c r="E29" s="12">
        <v>0</v>
      </c>
      <c r="F29" s="12">
        <f>SUM(B29:E29)</f>
        <v>-238496.51000000024</v>
      </c>
    </row>
    <row r="30" spans="1:6" x14ac:dyDescent="0.2">
      <c r="A30" s="13" t="s">
        <v>14</v>
      </c>
      <c r="B30" s="12">
        <v>0</v>
      </c>
      <c r="C30" s="14">
        <v>0</v>
      </c>
      <c r="D30" s="14">
        <v>0</v>
      </c>
      <c r="E30" s="14">
        <v>0</v>
      </c>
      <c r="F30" s="12">
        <f t="shared" ref="F30:F32" si="4">SUM(B30:E30)</f>
        <v>0</v>
      </c>
    </row>
    <row r="31" spans="1:6" x14ac:dyDescent="0.2">
      <c r="A31" s="13" t="s">
        <v>15</v>
      </c>
      <c r="B31" s="12">
        <v>0</v>
      </c>
      <c r="C31" s="14">
        <v>0</v>
      </c>
      <c r="D31" s="14">
        <v>221469.71</v>
      </c>
      <c r="E31" s="14">
        <v>0</v>
      </c>
      <c r="F31" s="12">
        <f t="shared" si="4"/>
        <v>221469.71</v>
      </c>
    </row>
    <row r="32" spans="1:6" x14ac:dyDescent="0.2">
      <c r="A32" s="13" t="s">
        <v>16</v>
      </c>
      <c r="B32" s="12">
        <v>0</v>
      </c>
      <c r="C32" s="14">
        <v>0</v>
      </c>
      <c r="D32" s="14">
        <v>0</v>
      </c>
      <c r="E32" s="14">
        <v>0</v>
      </c>
      <c r="F32" s="12">
        <f t="shared" si="4"/>
        <v>0</v>
      </c>
    </row>
    <row r="33" spans="1:8" ht="9" customHeight="1" x14ac:dyDescent="0.2">
      <c r="A33" s="13"/>
      <c r="B33" s="12"/>
      <c r="C33" s="14"/>
      <c r="D33" s="14"/>
      <c r="E33" s="14"/>
      <c r="F33" s="12"/>
    </row>
    <row r="34" spans="1:8" ht="22.5" x14ac:dyDescent="0.2">
      <c r="A34" s="15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8" ht="9" customHeight="1" x14ac:dyDescent="0.2">
      <c r="A37" s="13"/>
      <c r="B37" s="12"/>
      <c r="C37" s="14"/>
      <c r="D37" s="14"/>
      <c r="E37" s="12"/>
      <c r="F37" s="12"/>
    </row>
    <row r="38" spans="1:8" ht="20.100000000000001" customHeight="1" x14ac:dyDescent="0.25">
      <c r="A38" s="16" t="s">
        <v>24</v>
      </c>
      <c r="B38" s="17">
        <f>B34+B27+B22+B20</f>
        <v>165308665.46000001</v>
      </c>
      <c r="C38" s="17">
        <f t="shared" ref="C38:F38" si="5">C34+C27+C22+C20</f>
        <v>-27802469.960000001</v>
      </c>
      <c r="D38" s="17">
        <f>D34+D27+D22+D20</f>
        <v>13192173.420000002</v>
      </c>
      <c r="E38" s="17">
        <f t="shared" si="5"/>
        <v>0</v>
      </c>
      <c r="F38" s="17">
        <f t="shared" si="5"/>
        <v>150698368.92000002</v>
      </c>
    </row>
    <row r="39" spans="1:8" x14ac:dyDescent="0.25">
      <c r="A39" s="18" t="s">
        <v>25</v>
      </c>
      <c r="B39" s="18"/>
      <c r="C39" s="18"/>
      <c r="D39" s="18"/>
      <c r="E39" s="18"/>
      <c r="F39" s="18"/>
      <c r="G39" s="18"/>
      <c r="H39" s="18"/>
    </row>
    <row r="41" spans="1:8" ht="6.75" customHeight="1" x14ac:dyDescent="0.25"/>
    <row r="43" spans="1:8" ht="12.75" x14ac:dyDescent="0.2">
      <c r="A43" s="20"/>
      <c r="B43" s="20"/>
      <c r="C43" s="21"/>
      <c r="D43" s="22"/>
      <c r="E43" s="23"/>
      <c r="F43" s="23"/>
    </row>
    <row r="44" spans="1:8" ht="12.75" x14ac:dyDescent="0.2">
      <c r="A44" s="24" t="s">
        <v>26</v>
      </c>
      <c r="B44" s="24"/>
      <c r="C44" s="21"/>
      <c r="D44" s="25" t="s">
        <v>27</v>
      </c>
      <c r="E44" s="25"/>
      <c r="F44" s="25"/>
    </row>
    <row r="45" spans="1:8" ht="25.5" customHeight="1" x14ac:dyDescent="0.25">
      <c r="A45" s="26" t="s">
        <v>28</v>
      </c>
      <c r="B45" s="26"/>
      <c r="C45" s="27"/>
      <c r="D45" s="28" t="s">
        <v>29</v>
      </c>
      <c r="E45" s="28"/>
      <c r="F45" s="28"/>
    </row>
    <row r="46" spans="1:8" ht="12.75" x14ac:dyDescent="0.2">
      <c r="A46" s="29"/>
      <c r="B46" s="30"/>
      <c r="C46" s="30"/>
      <c r="D46" s="30"/>
      <c r="E46" s="30"/>
      <c r="F46" s="30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2019-10-10T21:09:06Z</dcterms:created>
  <dcterms:modified xsi:type="dcterms:W3CDTF">2019-10-10T21:09:25Z</dcterms:modified>
</cp:coreProperties>
</file>