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INFORMES 2018\INF FINAN LGCG Y LDF Y ARMONIZACIÓN CONTABLE\LDF-2T-18\"/>
    </mc:Choice>
  </mc:AlternateContent>
  <bookViews>
    <workbookView xWindow="0" yWindow="0" windowWidth="21600" windowHeight="963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F16" i="1"/>
  <c r="E16" i="1"/>
  <c r="D16" i="1"/>
  <c r="C16" i="1"/>
  <c r="B16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G5" i="1" s="1"/>
  <c r="G26" i="1" s="1"/>
  <c r="D6" i="1"/>
  <c r="F5" i="1"/>
  <c r="F26" i="1" s="1"/>
  <c r="E5" i="1"/>
  <c r="E26" i="1" s="1"/>
  <c r="D5" i="1"/>
  <c r="D26" i="1" s="1"/>
  <c r="C5" i="1"/>
  <c r="C26" i="1" s="1"/>
  <c r="B5" i="1"/>
  <c r="B26" i="1" s="1"/>
</calcChain>
</file>

<file path=xl/sharedStrings.xml><?xml version="1.0" encoding="utf-8"?>
<sst xmlns="http://schemas.openxmlformats.org/spreadsheetml/2006/main" count="34" uniqueCount="27">
  <si>
    <t>UNIVERSIDAD TECNOLOGICA DEL NORTE DE GUANAJUATO
Estado Analítico del Ejercicio del Presupuesto de Egresos Detallado - LDF
Clasificación Administrativa
al 30 de Junio de 2018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</si>
  <si>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</si>
  <si>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</si>
  <si>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</si>
  <si>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</si>
  <si>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</si>
  <si>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</si>
  <si>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</si>
  <si>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</si>
  <si>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</si>
  <si>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</si>
  <si>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RECTOR</t>
  </si>
  <si>
    <t>0201 DESPACHO DEL C. SRIO. ACADEMICO</t>
  </si>
  <si>
    <t>0301 DESPACHO DEL C. SRIO. DE VINCULACION</t>
  </si>
  <si>
    <t>0401 ADMINISTRACION Y FINANZAS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</si>
  <si>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</si>
  <si>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</si>
  <si>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</si>
  <si>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</si>
  <si>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</si>
  <si>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III. Total de Egresos (III = I + II)</t>
  </si>
  <si>
    <t>__________________________________________</t>
  </si>
  <si>
    <t>____________________________________</t>
  </si>
  <si>
    <t>DR. FERNANDO GUTIÉRREZ GODINEZ</t>
  </si>
  <si>
    <t>C.P. LOTH MARIANO PÉREZ CAMACHO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</si>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</sst>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5"/>
  <sheetViews>
    <sheetView tabSelected="1" topLeftCell="A7" workbookViewId="0">
      <selection activeCell="G42" sqref="G42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12">
        <f>SUM(B6:B13)</f>
        <v>61711091.019999996</v>
      </c>
      <c r="C5" s="12">
        <f t="shared" ref="C5:G5" si="0">SUM(C6:C13)</f>
        <v>2568182.62</v>
      </c>
      <c r="D5" s="12">
        <f t="shared" si="0"/>
        <v>64279273.640000001</v>
      </c>
      <c r="E5" s="12">
        <f t="shared" si="0"/>
        <v>26599465.809999995</v>
      </c>
      <c r="F5" s="12">
        <f t="shared" si="0"/>
        <v>26599465.809999995</v>
      </c>
      <c r="G5" s="12">
        <f t="shared" si="0"/>
        <v>37679807.829999998</v>
      </c>
    </row>
    <row r="6" spans="1:7">
      <c r="A6" s="13" t="s">
        <v>11</v>
      </c>
      <c r="B6" s="14">
        <v>7835821.6500000004</v>
      </c>
      <c r="C6" s="14">
        <v>1704251.52</v>
      </c>
      <c r="D6" s="14">
        <f>B6+C6</f>
        <v>9540073.1699999999</v>
      </c>
      <c r="E6" s="14">
        <v>2657931.94</v>
      </c>
      <c r="F6" s="14">
        <v>2657931.94</v>
      </c>
      <c r="G6" s="14">
        <f>D6-E6</f>
        <v>6882141.2300000004</v>
      </c>
    </row>
    <row r="7" spans="1:7">
      <c r="A7" s="13" t="s">
        <v>12</v>
      </c>
      <c r="B7" s="14">
        <v>24091911.399999999</v>
      </c>
      <c r="C7" s="14">
        <v>633492</v>
      </c>
      <c r="D7" s="14">
        <f t="shared" ref="D7:D13" si="1">B7+C7</f>
        <v>24725403.399999999</v>
      </c>
      <c r="E7" s="14">
        <v>13393108.119999999</v>
      </c>
      <c r="F7" s="14">
        <v>13393108.119999999</v>
      </c>
      <c r="G7" s="14">
        <f t="shared" ref="G7:G13" si="2">D7-E7</f>
        <v>11332295.279999999</v>
      </c>
    </row>
    <row r="8" spans="1:7">
      <c r="A8" s="13" t="s">
        <v>13</v>
      </c>
      <c r="B8" s="14">
        <v>4705525.3</v>
      </c>
      <c r="C8" s="14">
        <v>182649</v>
      </c>
      <c r="D8" s="14">
        <f t="shared" si="1"/>
        <v>4888174.3</v>
      </c>
      <c r="E8" s="14">
        <v>1854286.9</v>
      </c>
      <c r="F8" s="14">
        <v>1854286.9</v>
      </c>
      <c r="G8" s="14">
        <f t="shared" si="2"/>
        <v>3033887.4</v>
      </c>
    </row>
    <row r="9" spans="1:7">
      <c r="A9" s="13" t="s">
        <v>14</v>
      </c>
      <c r="B9" s="14">
        <v>25077832.670000002</v>
      </c>
      <c r="C9" s="14">
        <v>47790.1</v>
      </c>
      <c r="D9" s="14">
        <f t="shared" si="1"/>
        <v>25125622.770000003</v>
      </c>
      <c r="E9" s="14">
        <v>8694138.8499999996</v>
      </c>
      <c r="F9" s="14">
        <v>8694138.8499999996</v>
      </c>
      <c r="G9" s="14">
        <f t="shared" si="2"/>
        <v>16431483.920000004</v>
      </c>
    </row>
    <row r="10" spans="1:7">
      <c r="A10" s="13" t="s">
        <v>15</v>
      </c>
      <c r="B10" s="14"/>
      <c r="C10" s="14"/>
      <c r="D10" s="14">
        <f t="shared" si="1"/>
        <v>0</v>
      </c>
      <c r="E10" s="14"/>
      <c r="F10" s="14"/>
      <c r="G10" s="14">
        <f t="shared" si="2"/>
        <v>0</v>
      </c>
    </row>
    <row r="11" spans="1:7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>
      <c r="A14" s="13"/>
      <c r="B14" s="14"/>
      <c r="C14" s="14"/>
      <c r="D14" s="14"/>
      <c r="E14" s="14"/>
      <c r="F14" s="14"/>
      <c r="G14" s="14"/>
    </row>
    <row r="15" spans="1:7">
      <c r="A15" s="15" t="s">
        <v>18</v>
      </c>
      <c r="B15" s="14"/>
      <c r="C15" s="14"/>
      <c r="D15" s="14"/>
      <c r="E15" s="14"/>
      <c r="F15" s="14"/>
      <c r="G15" s="14"/>
    </row>
    <row r="16" spans="1:7">
      <c r="A16" s="15" t="s">
        <v>19</v>
      </c>
      <c r="B16" s="12">
        <f>SUM(B17:B24)</f>
        <v>0</v>
      </c>
      <c r="C16" s="12">
        <f t="shared" ref="C16:G16" si="3">SUM(C17:C24)</f>
        <v>40838849.660000004</v>
      </c>
      <c r="D16" s="12">
        <f t="shared" si="3"/>
        <v>40838849.660000004</v>
      </c>
      <c r="E16" s="12">
        <f t="shared" si="3"/>
        <v>16565426.710000001</v>
      </c>
      <c r="F16" s="12">
        <f t="shared" si="3"/>
        <v>16565426.710000001</v>
      </c>
      <c r="G16" s="12">
        <f t="shared" si="3"/>
        <v>24273422.950000003</v>
      </c>
    </row>
    <row r="17" spans="1:7">
      <c r="A17" s="13" t="s">
        <v>11</v>
      </c>
      <c r="B17" s="14">
        <v>0</v>
      </c>
      <c r="C17" s="14">
        <v>4394856.6500000004</v>
      </c>
      <c r="D17" s="14">
        <f>B17+C17</f>
        <v>4394856.6500000004</v>
      </c>
      <c r="E17" s="14">
        <v>1720452.57</v>
      </c>
      <c r="F17" s="14">
        <v>1720452.57</v>
      </c>
      <c r="G17" s="14">
        <f t="shared" ref="G17:G24" si="4">D17-E17</f>
        <v>2674404.08</v>
      </c>
    </row>
    <row r="18" spans="1:7">
      <c r="A18" s="13" t="s">
        <v>12</v>
      </c>
      <c r="B18" s="14">
        <v>0</v>
      </c>
      <c r="C18" s="14">
        <v>21704661.48</v>
      </c>
      <c r="D18" s="14">
        <f t="shared" ref="D18:D24" si="5">B18+C18</f>
        <v>21704661.48</v>
      </c>
      <c r="E18" s="14">
        <v>10561416.380000001</v>
      </c>
      <c r="F18" s="14">
        <v>10561416.380000001</v>
      </c>
      <c r="G18" s="14">
        <f t="shared" si="4"/>
        <v>11143245.1</v>
      </c>
    </row>
    <row r="19" spans="1:7">
      <c r="A19" s="13" t="s">
        <v>13</v>
      </c>
      <c r="B19" s="14">
        <v>0</v>
      </c>
      <c r="C19" s="14">
        <v>2545611.2999999998</v>
      </c>
      <c r="D19" s="14">
        <f t="shared" si="5"/>
        <v>2545611.2999999998</v>
      </c>
      <c r="E19" s="14">
        <v>999300.38</v>
      </c>
      <c r="F19" s="14">
        <v>999300.38</v>
      </c>
      <c r="G19" s="14">
        <f t="shared" si="4"/>
        <v>1546310.92</v>
      </c>
    </row>
    <row r="20" spans="1:7">
      <c r="A20" s="13" t="s">
        <v>14</v>
      </c>
      <c r="B20" s="14">
        <v>0</v>
      </c>
      <c r="C20" s="14">
        <v>12193720.23</v>
      </c>
      <c r="D20" s="14">
        <f t="shared" si="5"/>
        <v>12193720.23</v>
      </c>
      <c r="E20" s="14">
        <v>3284257.38</v>
      </c>
      <c r="F20" s="14">
        <v>3284257.38</v>
      </c>
      <c r="G20" s="14">
        <f t="shared" si="4"/>
        <v>8909462.8500000015</v>
      </c>
    </row>
    <row r="21" spans="1:7">
      <c r="A21" s="13" t="s">
        <v>15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>
      <c r="A25" s="16"/>
      <c r="B25" s="14"/>
      <c r="C25" s="14"/>
      <c r="D25" s="14"/>
      <c r="E25" s="14"/>
      <c r="F25" s="14"/>
      <c r="G25" s="14"/>
    </row>
    <row r="26" spans="1:7">
      <c r="A26" s="11" t="s">
        <v>20</v>
      </c>
      <c r="B26" s="12">
        <f>B5+B16</f>
        <v>61711091.019999996</v>
      </c>
      <c r="C26" s="12">
        <f t="shared" ref="C26:G26" si="6">C5+C16</f>
        <v>43407032.280000001</v>
      </c>
      <c r="D26" s="12">
        <f t="shared" si="6"/>
        <v>105118123.30000001</v>
      </c>
      <c r="E26" s="12">
        <f t="shared" si="6"/>
        <v>43164892.519999996</v>
      </c>
      <c r="F26" s="12">
        <f t="shared" si="6"/>
        <v>43164892.519999996</v>
      </c>
      <c r="G26" s="12">
        <f t="shared" si="6"/>
        <v>61953230.780000001</v>
      </c>
    </row>
    <row r="27" spans="1:7" ht="5.0999999999999996" customHeight="1">
      <c r="A27" s="17"/>
      <c r="B27" s="18"/>
      <c r="C27" s="18"/>
      <c r="D27" s="18"/>
      <c r="E27" s="18"/>
      <c r="F27" s="18"/>
      <c r="G27" s="18"/>
    </row>
    <row r="33" spans="1:6">
      <c r="A33" s="19" t="s">
        <v>21</v>
      </c>
      <c r="D33" s="20" t="s">
        <v>22</v>
      </c>
      <c r="E33" s="20"/>
      <c r="F33" s="20"/>
    </row>
    <row r="34" spans="1:6">
      <c r="A34" s="19" t="s">
        <v>23</v>
      </c>
      <c r="D34" s="20" t="s">
        <v>24</v>
      </c>
      <c r="E34" s="20"/>
      <c r="F34" s="20"/>
    </row>
    <row r="35" spans="1:6">
      <c r="A35" s="19" t="s">
        <v>25</v>
      </c>
      <c r="D35" s="20" t="s">
        <v>26</v>
      </c>
      <c r="E35" s="20"/>
      <c r="F35" s="20"/>
    </row>
  </sheetData>
  <mergeCells count="5">
    <mergeCell ref="A1:G1"/>
    <mergeCell ref="B2:F2"/>
    <mergeCell ref="D33:F33"/>
    <mergeCell ref="D34:F34"/>
    <mergeCell ref="D35:F3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2018-07-11T18:53:11Z</dcterms:created>
  <dcterms:modified xsi:type="dcterms:W3CDTF">2018-07-11T18:54:00Z</dcterms:modified>
</cp:coreProperties>
</file>