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\"/>
    </mc:Choice>
  </mc:AlternateContent>
  <bookViews>
    <workbookView xWindow="0" yWindow="0" windowWidth="21600" windowHeight="90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E36" i="1" s="1"/>
  <c r="H36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37" i="1" l="1"/>
  <c r="H55" i="1"/>
  <c r="H75" i="1"/>
  <c r="E62" i="1"/>
  <c r="H62" i="1" s="1"/>
  <c r="H8" i="1"/>
  <c r="H6" i="1" s="1"/>
  <c r="H5" i="1" s="1"/>
  <c r="E42" i="1" l="1"/>
  <c r="H42" i="1" l="1"/>
  <c r="H79" i="1" s="1"/>
  <c r="E79" i="1"/>
</calcChain>
</file>

<file path=xl/sharedStrings.xml><?xml version="1.0" encoding="utf-8"?>
<sst xmlns="http://schemas.openxmlformats.org/spreadsheetml/2006/main" count="139" uniqueCount="107">
  <si>
    <t>UNIVERSIDAD TECNOLOGICA DEL NORTE DE GUANAJUATO
Estado Analítico del Ejercicio del Presupuesto de Egresos Detallado - LDF
Clasificación Funcional (Finalidad y Función)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</si>
  <si>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</si>
  <si>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</si>
  <si>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</si>
  <si>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</si>
  <si>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</si>
  <si>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</si>
  <si>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</si>
  <si>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</si>
  <si>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</si>
  <si>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</si>
  <si>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</si>
  <si>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</si>
  <si>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</si>
  <si>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</si>
  <si>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</si>
  <si>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</si>
  <si>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</si>
  <si>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</si>
  <si>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</si>
  <si>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</si>
  <si>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</si>
  <si>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</si>
  <si>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</si>
  <si>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</si>
  <si>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</si>
  <si>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</si>
  <si>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</si>
  <si>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</si>
  <si>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</si>
  <si>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</si>
  <si>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</si>
  <si>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</si>
  <si>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</si>
  <si>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</si>
  <si>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</si>
  <si>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</si>
  <si>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</si>
  <si>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</si>
  <si>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</si>
  <si>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</si>
  <si>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</si>
  <si>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</si>
  <si>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</si>
  <si>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</si>
  <si>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</si>
  <si>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</si>
  <si>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</si>
  <si>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</si>
  <si>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</si>
  <si>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</si>
  <si>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</si>
  <si>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</si>
  <si>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</si>
  <si>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</si>
  <si>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</si>
  <si>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</si>
  <si>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</si>
  <si>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</si>
  <si>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</si>
  <si>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</si>
  <si>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</si>
  <si>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</si>
  <si>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</si>
  <si>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</si>
  <si>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</si>
  <si>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</si>
  <si>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</si>
  <si>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</si>
  <si>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</si>
  <si>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</si>
  <si>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</si>
  <si>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</si>
  <si>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</si>
  <si>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</si>
  <si>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</si>
  <si>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</si>
  <si>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</si>
  <si>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</si>
  <si>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</si>
  <si>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</si>
  <si>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</si>
  <si>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</si>
  <si>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</si>
  <si>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</si>
  <si>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</si>
  <si>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</si>
  <si>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</si>
  <si>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</si>
  <si>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</si>
  <si>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</si>
  <si>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</si>
  <si>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</si>
  <si>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</si>
  <si>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</si>
  <si>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</si>
  <si>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</si>
  <si>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</si>
  <si>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</si>
  <si>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</si>
  <si>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</si>
  <si>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____________________________________</t>
  </si>
  <si>
    <t>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</si>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</sst>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theme="1"/>
      <name val="}"/>
    </font>
    <font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topLeftCell="A58" workbookViewId="0">
      <selection activeCell="A82" sqref="A82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61711091.020000003</v>
      </c>
      <c r="D5" s="18">
        <f t="shared" ref="D5:H5" si="0">D6+D16+D25+D36</f>
        <v>59392</v>
      </c>
      <c r="E5" s="18">
        <f t="shared" si="0"/>
        <v>61770483.020000003</v>
      </c>
      <c r="F5" s="18">
        <f t="shared" si="0"/>
        <v>13938582.550000001</v>
      </c>
      <c r="G5" s="18">
        <f t="shared" si="0"/>
        <v>13938582.550000001</v>
      </c>
      <c r="H5" s="18">
        <f t="shared" si="0"/>
        <v>47831900.469999999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61711091.020000003</v>
      </c>
      <c r="D16" s="18">
        <f t="shared" ref="D16:G16" si="4">SUM(D17:D23)</f>
        <v>59392</v>
      </c>
      <c r="E16" s="18">
        <f t="shared" si="4"/>
        <v>61770483.020000003</v>
      </c>
      <c r="F16" s="18">
        <f t="shared" si="4"/>
        <v>13938582.550000001</v>
      </c>
      <c r="G16" s="18">
        <f t="shared" si="4"/>
        <v>13938582.550000001</v>
      </c>
      <c r="H16" s="18">
        <f t="shared" si="3"/>
        <v>47831900.469999999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61711091.020000003</v>
      </c>
      <c r="D21" s="23">
        <v>59392</v>
      </c>
      <c r="E21" s="23">
        <f t="shared" si="5"/>
        <v>61770483.020000003</v>
      </c>
      <c r="F21" s="23">
        <v>13938582.550000001</v>
      </c>
      <c r="G21" s="23">
        <v>13938582.550000001</v>
      </c>
      <c r="H21" s="23">
        <f t="shared" si="3"/>
        <v>47831900.469999999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40598117</v>
      </c>
      <c r="E42" s="18">
        <f t="shared" si="10"/>
        <v>40598117</v>
      </c>
      <c r="F42" s="18">
        <f t="shared" si="10"/>
        <v>6012851.1200000001</v>
      </c>
      <c r="G42" s="18">
        <f t="shared" si="10"/>
        <v>6012851.1200000001</v>
      </c>
      <c r="H42" s="18">
        <f t="shared" si="3"/>
        <v>34585265.880000003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40598117</v>
      </c>
      <c r="E53" s="18">
        <f t="shared" si="13"/>
        <v>40598117</v>
      </c>
      <c r="F53" s="18">
        <f t="shared" si="13"/>
        <v>6012851.1200000001</v>
      </c>
      <c r="G53" s="18">
        <f t="shared" si="13"/>
        <v>6012851.1200000001</v>
      </c>
      <c r="H53" s="18">
        <f t="shared" si="3"/>
        <v>34585265.880000003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40598117</v>
      </c>
      <c r="E58" s="23">
        <f t="shared" si="14"/>
        <v>40598117</v>
      </c>
      <c r="F58" s="23">
        <v>6012851.1200000001</v>
      </c>
      <c r="G58" s="23">
        <v>6012851.1200000001</v>
      </c>
      <c r="H58" s="23">
        <f t="shared" si="3"/>
        <v>34585265.880000003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61711091.020000003</v>
      </c>
      <c r="D79" s="18">
        <f t="shared" ref="D79:H79" si="20">D5+D42</f>
        <v>40657509</v>
      </c>
      <c r="E79" s="18">
        <f t="shared" si="20"/>
        <v>102368600.02000001</v>
      </c>
      <c r="F79" s="18">
        <f t="shared" si="20"/>
        <v>19951433.670000002</v>
      </c>
      <c r="G79" s="18">
        <f t="shared" si="20"/>
        <v>19951433.670000002</v>
      </c>
      <c r="H79" s="18">
        <f t="shared" si="20"/>
        <v>82417166.349999994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1:7">
      <c r="A82" s="4" t="s">
        <v>100</v>
      </c>
    </row>
    <row r="87" spans="1:7" ht="12.75">
      <c r="B87" s="31" t="s">
        <v>101</v>
      </c>
      <c r="F87" s="32" t="s">
        <v>102</v>
      </c>
      <c r="G87" s="32"/>
    </row>
    <row r="88" spans="1:7">
      <c r="B88" s="31" t="s">
        <v>103</v>
      </c>
      <c r="F88" s="33" t="s">
        <v>104</v>
      </c>
      <c r="G88" s="33"/>
    </row>
    <row r="89" spans="1:7">
      <c r="B89" s="31" t="s">
        <v>105</v>
      </c>
      <c r="F89" s="33" t="s">
        <v>106</v>
      </c>
      <c r="G89" s="33"/>
    </row>
  </sheetData>
  <mergeCells count="18">
    <mergeCell ref="A62:B62"/>
    <mergeCell ref="A73:B73"/>
    <mergeCell ref="A79:B79"/>
    <mergeCell ref="F87:G87"/>
    <mergeCell ref="F88:G88"/>
    <mergeCell ref="F89:G8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70866141732283472" right="0.70866141732283472" top="0.19685039370078741" bottom="0.74803149606299213" header="0.31496062992125984" footer="0.31496062992125984"/>
  <pageSetup scale="5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2018-04-23T17:37:26Z</dcterms:created>
  <dcterms:modified xsi:type="dcterms:W3CDTF">2018-04-23T17:39:21Z</dcterms:modified>
</cp:coreProperties>
</file>