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\"/>
    </mc:Choice>
  </mc:AlternateContent>
  <bookViews>
    <workbookView xWindow="0" yWindow="0" windowWidth="21600" windowHeight="903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G16" i="1" s="1"/>
  <c r="D17" i="1"/>
  <c r="F16" i="1"/>
  <c r="E16" i="1"/>
  <c r="D16" i="1"/>
  <c r="C16" i="1"/>
  <c r="B16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F5" i="1"/>
  <c r="F26" i="1" s="1"/>
  <c r="E5" i="1"/>
  <c r="E26" i="1" s="1"/>
  <c r="D5" i="1"/>
  <c r="D26" i="1" s="1"/>
  <c r="C5" i="1"/>
  <c r="C26" i="1" s="1"/>
  <c r="B5" i="1"/>
  <c r="B26" i="1" s="1"/>
  <c r="G26" i="1" l="1"/>
</calcChain>
</file>

<file path=xl/sharedStrings.xml><?xml version="1.0" encoding="utf-8"?>
<sst xmlns="http://schemas.openxmlformats.org/spreadsheetml/2006/main" count="34" uniqueCount="27">
  <si>
    <t>UNIVERSIDAD TECNOLOGICA DEL NORTE DE GUANAJUATO
Estado Analítico del Ejercicio del Presupuesto de Egresos Detallado - LDF
Clasificación Administrativa
al 31 de Marzo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</si>
  <si>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</si>
  <si>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</si>
  <si>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</si>
  <si>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</si>
  <si>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</si>
  <si>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</si>
  <si>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</si>
  <si>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</si>
  <si>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</si>
  <si>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</si>
  <si>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</si>
  <si>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DEL C. SRIO. ACADEMICO</t>
  </si>
  <si>
    <t>0301 DESPACHO DEL C. SRIO. DE VINCULACION</t>
  </si>
  <si>
    <t>0401 ADMINISTRACION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</si>
  <si>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</si>
  <si>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</si>
  <si>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</si>
  <si>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</si>
  <si>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</si>
  <si>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</si>
  <si>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____________________________________</t>
  </si>
  <si>
    <t>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</si>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</sst>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10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10" workbookViewId="0">
      <selection activeCell="J40" sqref="J40"/>
    </sheetView>
  </sheetViews>
  <sheetFormatPr baseColWidth="10" defaultRowHeight="11.25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5"/>
    </row>
    <row r="3" spans="1:7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>
      <c r="A4" s="9" t="s">
        <v>9</v>
      </c>
      <c r="B4" s="10"/>
      <c r="C4" s="10"/>
      <c r="D4" s="10"/>
      <c r="E4" s="10"/>
      <c r="F4" s="10"/>
      <c r="G4" s="10"/>
    </row>
    <row r="5" spans="1:7">
      <c r="A5" s="11" t="s">
        <v>10</v>
      </c>
      <c r="B5" s="12">
        <f>SUM(B6:B13)</f>
        <v>61711091.019999996</v>
      </c>
      <c r="C5" s="12">
        <f t="shared" ref="C5:G5" si="0">SUM(C6:C13)</f>
        <v>59392</v>
      </c>
      <c r="D5" s="12">
        <f t="shared" si="0"/>
        <v>61770483.019999996</v>
      </c>
      <c r="E5" s="12">
        <f t="shared" si="0"/>
        <v>13938582.550000001</v>
      </c>
      <c r="F5" s="12">
        <f t="shared" si="0"/>
        <v>13938582.550000001</v>
      </c>
      <c r="G5" s="12">
        <f t="shared" si="0"/>
        <v>47831900.469999999</v>
      </c>
    </row>
    <row r="6" spans="1:7">
      <c r="A6" s="13" t="s">
        <v>11</v>
      </c>
      <c r="B6" s="14">
        <v>7835821.6500000004</v>
      </c>
      <c r="C6" s="14">
        <v>0</v>
      </c>
      <c r="D6" s="14">
        <f>B6+C6</f>
        <v>7835821.6500000004</v>
      </c>
      <c r="E6" s="14">
        <v>1391132.49</v>
      </c>
      <c r="F6" s="14">
        <v>1391132.49</v>
      </c>
      <c r="G6" s="14">
        <f>D6-E6</f>
        <v>6444689.1600000001</v>
      </c>
    </row>
    <row r="7" spans="1:7">
      <c r="A7" s="13" t="s">
        <v>12</v>
      </c>
      <c r="B7" s="14">
        <v>24091911.399999999</v>
      </c>
      <c r="C7" s="14">
        <v>59392</v>
      </c>
      <c r="D7" s="14">
        <f t="shared" ref="D7:D13" si="1">B7+C7</f>
        <v>24151303.399999999</v>
      </c>
      <c r="E7" s="14">
        <v>7874313.8300000001</v>
      </c>
      <c r="F7" s="14">
        <v>7874313.8300000001</v>
      </c>
      <c r="G7" s="14">
        <f t="shared" ref="G7:G13" si="2">D7-E7</f>
        <v>16276989.569999998</v>
      </c>
    </row>
    <row r="8" spans="1:7">
      <c r="A8" s="13" t="s">
        <v>13</v>
      </c>
      <c r="B8" s="14">
        <v>4705525.3</v>
      </c>
      <c r="C8" s="14">
        <v>0</v>
      </c>
      <c r="D8" s="14">
        <f t="shared" si="1"/>
        <v>4705525.3</v>
      </c>
      <c r="E8" s="14">
        <v>905398.44</v>
      </c>
      <c r="F8" s="14">
        <v>905398.44</v>
      </c>
      <c r="G8" s="14">
        <f t="shared" si="2"/>
        <v>3800126.86</v>
      </c>
    </row>
    <row r="9" spans="1:7">
      <c r="A9" s="13" t="s">
        <v>14</v>
      </c>
      <c r="B9" s="14">
        <v>25077832.670000002</v>
      </c>
      <c r="C9" s="14">
        <v>0</v>
      </c>
      <c r="D9" s="14">
        <f t="shared" si="1"/>
        <v>25077832.670000002</v>
      </c>
      <c r="E9" s="14">
        <v>3767737.79</v>
      </c>
      <c r="F9" s="14">
        <v>3767737.79</v>
      </c>
      <c r="G9" s="14">
        <f t="shared" si="2"/>
        <v>21310094.880000003</v>
      </c>
    </row>
    <row r="10" spans="1:7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>
      <c r="A14" s="13"/>
      <c r="B14" s="14"/>
      <c r="C14" s="14"/>
      <c r="D14" s="14"/>
      <c r="E14" s="14"/>
      <c r="F14" s="14"/>
      <c r="G14" s="14"/>
    </row>
    <row r="15" spans="1:7">
      <c r="A15" s="15" t="s">
        <v>18</v>
      </c>
      <c r="B15" s="14"/>
      <c r="C15" s="14"/>
      <c r="D15" s="14"/>
      <c r="E15" s="14"/>
      <c r="F15" s="14"/>
      <c r="G15" s="14"/>
    </row>
    <row r="16" spans="1:7">
      <c r="A16" s="15" t="s">
        <v>19</v>
      </c>
      <c r="B16" s="12">
        <f>SUM(B17:B24)</f>
        <v>0</v>
      </c>
      <c r="C16" s="12">
        <f t="shared" ref="C16:G16" si="3">SUM(C17:C24)</f>
        <v>40598117</v>
      </c>
      <c r="D16" s="12">
        <f t="shared" si="3"/>
        <v>40598117</v>
      </c>
      <c r="E16" s="12">
        <f t="shared" si="3"/>
        <v>6012851.120000001</v>
      </c>
      <c r="F16" s="12">
        <f t="shared" si="3"/>
        <v>6012851.120000001</v>
      </c>
      <c r="G16" s="12">
        <f t="shared" si="3"/>
        <v>34585265.879999995</v>
      </c>
    </row>
    <row r="17" spans="1:7">
      <c r="A17" s="13" t="s">
        <v>11</v>
      </c>
      <c r="B17" s="14">
        <v>0</v>
      </c>
      <c r="C17" s="14">
        <v>4394856.6500000004</v>
      </c>
      <c r="D17" s="14">
        <f>B17+C17</f>
        <v>4394856.6500000004</v>
      </c>
      <c r="E17" s="14">
        <v>636488.02</v>
      </c>
      <c r="F17" s="14">
        <v>636488.02</v>
      </c>
      <c r="G17" s="14">
        <f t="shared" ref="G17:G24" si="4">D17-E17</f>
        <v>3758368.6300000004</v>
      </c>
    </row>
    <row r="18" spans="1:7">
      <c r="A18" s="13" t="s">
        <v>12</v>
      </c>
      <c r="B18" s="14">
        <v>0</v>
      </c>
      <c r="C18" s="14">
        <v>21500521.48</v>
      </c>
      <c r="D18" s="14">
        <f t="shared" ref="D18:D24" si="5">B18+C18</f>
        <v>21500521.48</v>
      </c>
      <c r="E18" s="14">
        <v>3854826.1</v>
      </c>
      <c r="F18" s="14">
        <v>3854826.1</v>
      </c>
      <c r="G18" s="14">
        <f t="shared" si="4"/>
        <v>17645695.379999999</v>
      </c>
    </row>
    <row r="19" spans="1:7">
      <c r="A19" s="13" t="s">
        <v>13</v>
      </c>
      <c r="B19" s="14">
        <v>0</v>
      </c>
      <c r="C19" s="14">
        <v>2545611.2999999998</v>
      </c>
      <c r="D19" s="14">
        <f t="shared" si="5"/>
        <v>2545611.2999999998</v>
      </c>
      <c r="E19" s="14">
        <v>344096.9</v>
      </c>
      <c r="F19" s="14">
        <v>344096.9</v>
      </c>
      <c r="G19" s="14">
        <f t="shared" si="4"/>
        <v>2201514.4</v>
      </c>
    </row>
    <row r="20" spans="1:7">
      <c r="A20" s="13" t="s">
        <v>14</v>
      </c>
      <c r="B20" s="14">
        <v>0</v>
      </c>
      <c r="C20" s="14">
        <v>12157127.57</v>
      </c>
      <c r="D20" s="14">
        <f t="shared" si="5"/>
        <v>12157127.57</v>
      </c>
      <c r="E20" s="14">
        <v>1177440.1000000001</v>
      </c>
      <c r="F20" s="14">
        <v>1177440.1000000001</v>
      </c>
      <c r="G20" s="14">
        <f t="shared" si="4"/>
        <v>10979687.470000001</v>
      </c>
    </row>
    <row r="21" spans="1:7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>
      <c r="A25" s="16"/>
      <c r="B25" s="14"/>
      <c r="C25" s="14"/>
      <c r="D25" s="14"/>
      <c r="E25" s="14"/>
      <c r="F25" s="14"/>
      <c r="G25" s="14"/>
    </row>
    <row r="26" spans="1:7">
      <c r="A26" s="11" t="s">
        <v>20</v>
      </c>
      <c r="B26" s="12">
        <f>B5+B16</f>
        <v>61711091.019999996</v>
      </c>
      <c r="C26" s="12">
        <f t="shared" ref="C26:G26" si="6">C5+C16</f>
        <v>40657509</v>
      </c>
      <c r="D26" s="12">
        <f t="shared" si="6"/>
        <v>102368600.02</v>
      </c>
      <c r="E26" s="12">
        <f t="shared" si="6"/>
        <v>19951433.670000002</v>
      </c>
      <c r="F26" s="12">
        <f t="shared" si="6"/>
        <v>19951433.670000002</v>
      </c>
      <c r="G26" s="12">
        <f t="shared" si="6"/>
        <v>82417166.349999994</v>
      </c>
    </row>
    <row r="27" spans="1:7" ht="5.0999999999999996" customHeight="1">
      <c r="A27" s="17"/>
      <c r="B27" s="18"/>
      <c r="C27" s="18"/>
      <c r="D27" s="18"/>
      <c r="E27" s="18"/>
      <c r="F27" s="18"/>
      <c r="G27" s="18"/>
    </row>
    <row r="36" spans="1:6" ht="12.75">
      <c r="A36" s="19" t="s">
        <v>21</v>
      </c>
      <c r="B36" s="19"/>
      <c r="E36" s="20" t="s">
        <v>22</v>
      </c>
      <c r="F36" s="20"/>
    </row>
    <row r="37" spans="1:6">
      <c r="A37" s="19" t="s">
        <v>23</v>
      </c>
      <c r="B37" s="19"/>
      <c r="E37" s="21" t="s">
        <v>24</v>
      </c>
      <c r="F37" s="21"/>
    </row>
    <row r="38" spans="1:6">
      <c r="A38" s="19" t="s">
        <v>25</v>
      </c>
      <c r="B38" s="19"/>
      <c r="E38" s="21" t="s">
        <v>26</v>
      </c>
      <c r="F38" s="21"/>
    </row>
  </sheetData>
  <mergeCells count="8">
    <mergeCell ref="A38:B38"/>
    <mergeCell ref="E38:F38"/>
    <mergeCell ref="A1:G1"/>
    <mergeCell ref="B2:F2"/>
    <mergeCell ref="A36:B36"/>
    <mergeCell ref="E36:F36"/>
    <mergeCell ref="A37:B37"/>
    <mergeCell ref="E37:F37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2018-04-23T17:31:08Z</dcterms:created>
  <dcterms:modified xsi:type="dcterms:W3CDTF">2018-04-23T17:32:41Z</dcterms:modified>
</cp:coreProperties>
</file>