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4T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4" i="1"/>
  <c r="J42" i="1" s="1"/>
  <c r="J34" i="1" s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I25" i="1" s="1"/>
  <c r="D27" i="1"/>
  <c r="E27" i="1" s="1"/>
  <c r="D26" i="1"/>
  <c r="E26" i="1" s="1"/>
  <c r="E24" i="1" s="1"/>
  <c r="D24" i="1"/>
  <c r="D22" i="1"/>
  <c r="E22" i="1" s="1"/>
  <c r="D21" i="1"/>
  <c r="E21" i="1" s="1"/>
  <c r="I20" i="1"/>
  <c r="J20" i="1" s="1"/>
  <c r="D20" i="1"/>
  <c r="E20" i="1" s="1"/>
  <c r="I19" i="1"/>
  <c r="J19" i="1" s="1"/>
  <c r="E19" i="1"/>
  <c r="E14" i="1" s="1"/>
  <c r="J18" i="1"/>
  <c r="I18" i="1"/>
  <c r="I17" i="1"/>
  <c r="I14" i="1" s="1"/>
  <c r="I12" i="1" s="1"/>
  <c r="E12" i="1" l="1"/>
  <c r="D14" i="1"/>
  <c r="D12" i="1" s="1"/>
  <c r="J27" i="1"/>
  <c r="J25" i="1" s="1"/>
  <c r="J17" i="1"/>
  <c r="J14" i="1" s="1"/>
  <c r="J12" i="1" s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<sst xmlns="http://schemas.openxmlformats.org/spreadsheetml/2006/main" count="66" uniqueCount="63">
  <si>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</si>
  <si>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2018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</si>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</sst>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DICIEMBRE%202018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-3975982.18</v>
          </cell>
          <cell r="J50">
            <v>-6383062.9900000002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12" sqref="L12:L14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3294905.44</v>
      </c>
      <c r="E12" s="36">
        <f>E14+E24</f>
        <v>874583.72</v>
      </c>
      <c r="F12" s="33"/>
      <c r="G12" s="35" t="s">
        <v>9</v>
      </c>
      <c r="H12" s="35"/>
      <c r="I12" s="36">
        <f>I14+I25</f>
        <v>1234119.1100000001</v>
      </c>
      <c r="J12" s="36">
        <f>J14+J25</f>
        <v>111645.14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49455.23</v>
      </c>
      <c r="E14" s="36">
        <f>SUM(E16:E22)</f>
        <v>874583.72</v>
      </c>
      <c r="F14" s="33"/>
      <c r="G14" s="35" t="s">
        <v>11</v>
      </c>
      <c r="H14" s="35"/>
      <c r="I14" s="36">
        <f>SUM(I16:I23)</f>
        <v>1234119.1100000001</v>
      </c>
      <c r="J14" s="36">
        <f>SUM(J16:J23)</f>
        <v>111645.14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874583.72</v>
      </c>
      <c r="F16" s="33"/>
      <c r="G16" s="43" t="s">
        <v>13</v>
      </c>
      <c r="H16" s="43"/>
      <c r="I16" s="42">
        <v>1234119.1100000001</v>
      </c>
      <c r="J16" s="42">
        <v>0</v>
      </c>
      <c r="K16" s="29"/>
    </row>
    <row r="17" spans="1:11" x14ac:dyDescent="0.2">
      <c r="A17" s="34"/>
      <c r="B17" s="43" t="s">
        <v>14</v>
      </c>
      <c r="C17" s="43"/>
      <c r="D17" s="42">
        <v>49455.23</v>
      </c>
      <c r="E17" s="42">
        <v>0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8630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84081.13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2">
        <v>18934.009999999998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3245450.21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823258.44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2422191.77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3191639.89</v>
      </c>
      <c r="J34" s="36">
        <f>J36+J42+J50</f>
        <v>6734435.5800000001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784559.08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783217.07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1342.01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2407080.81</v>
      </c>
      <c r="J42" s="36">
        <f>SUM(J44:J48)</f>
        <v>6734435.5800000001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2407080.81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9">
        <v>0</v>
      </c>
      <c r="J45" s="42">
        <v>6697842.9199999999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/>
      <c r="J47" s="42">
        <v>36592.660000000003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2019-01-23T19:30:28Z</dcterms:created>
  <dcterms:modified xsi:type="dcterms:W3CDTF">2019-01-23T19:31:45Z</dcterms:modified>
</cp:coreProperties>
</file>