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1ER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NOTAS!$A$1:$I$397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4" i="1" l="1"/>
  <c r="G198" i="1"/>
  <c r="G93" i="1"/>
</calcChain>
</file>

<file path=xl/sharedStrings.xml><?xml version="1.0" encoding="utf-8"?>
<sst xmlns="http://schemas.openxmlformats.org/spreadsheetml/2006/main" count="375" uniqueCount="346">
  <si>
    <t xml:space="preserve">NOTAS A LOS ESTADOS FINANCIEROS </t>
  </si>
  <si>
    <t>AL 31 DE MARZO DE 2014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</si>
  <si>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</si>
  <si>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</si>
  <si>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</si>
  <si>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</si>
  <si>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</si>
  <si>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</si>
  <si>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</si>
  <si>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</si>
  <si>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</si>
  <si>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</si>
  <si>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</si>
  <si>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</si>
  <si>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</si>
  <si>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</si>
  <si>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</si>
  <si>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</si>
  <si>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</si>
  <si>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</si>
  <si>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</si>
  <si>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</si>
  <si>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</si>
  <si>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</si>
  <si>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</si>
  <si>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</si>
  <si>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</si>
  <si>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</si>
  <si>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</si>
  <si>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</si>
  <si>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</si>
  <si>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</si>
  <si>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</si>
  <si>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</si>
  <si>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</si>
  <si>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</si>
  <si>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</si>
  <si>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</si>
  <si>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</si>
  <si>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</si>
  <si>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</si>
  <si>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</si>
  <si>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</si>
  <si>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</si>
  <si>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</si>
  <si>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</si>
  <si>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</si>
  <si>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</si>
  <si>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</si>
  <si>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</si>
  <si>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</si>
  <si>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</si>
  <si>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</si>
  <si>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</si>
  <si>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</si>
  <si>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</si>
  <si>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</si>
  <si>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</si>
  <si>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</si>
  <si>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</si>
  <si>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</si>
  <si>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</si>
  <si>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</si>
  <si>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</si>
  <si>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</si>
  <si>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</si>
  <si>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</si>
  <si>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</si>
  <si>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</si>
  <si>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</si>
  <si>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</si>
  <si>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</si>
  <si>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</si>
  <si>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</si>
  <si>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</si>
  <si>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</si>
  <si>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</si>
  <si>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</si>
  <si>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SALDO INICIAL</t>
  </si>
  <si>
    <t>SALDO FINAL</t>
  </si>
  <si>
    <t>FLUJO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</si>
  <si>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</si>
  <si>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</si>
  <si>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</si>
  <si>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</si>
  <si>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</si>
  <si>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</si>
  <si>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</si>
  <si>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</si>
  <si>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</si>
  <si>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</si>
  <si>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</si>
  <si>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</si>
  <si>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</si>
  <si>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</si>
  <si>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</si>
  <si>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</si>
  <si>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</si>
  <si>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</si>
  <si>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</si>
  <si>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</si>
  <si>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</si>
  <si>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</si>
  <si>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</si>
  <si>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</si>
  <si>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</si>
  <si>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"EQUIPOS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</si>
  <si>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</si>
  <si>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</si>
  <si>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</si>
  <si>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</si>
  <si>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</si>
  <si>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"BIENES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</si>
  <si>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</si>
  <si>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</si>
  <si>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</si>
  <si>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</si>
  <si>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</si>
  <si>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</si>
  <si>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</si>
  <si>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</si>
  <si>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</si>
  <si>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</si>
  <si>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</si>
  <si>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</si>
  <si>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</si>
  <si>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</si>
  <si>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</si>
  <si>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</si>
  <si>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</si>
  <si>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</si>
  <si>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</si>
  <si>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</si>
  <si>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</si>
  <si>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</si>
  <si>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</si>
  <si>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</si>
  <si>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</si>
  <si>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</si>
  <si>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</si>
  <si>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</si>
  <si>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</si>
  <si>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</si>
  <si>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</si>
  <si>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</si>
  <si>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</si>
  <si>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</si>
  <si>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</si>
  <si>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</si>
  <si>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</si>
  <si>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</si>
  <si>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</si>
  <si>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2117915001  MEDICOS Y DENTISTAS</t>
  </si>
  <si>
    <t>2117918001  DIVO 5% AL MILLAR</t>
  </si>
  <si>
    <t>2117918002  CAP 2%</t>
  </si>
  <si>
    <t>2119901055  PCE 05 CAP 5000</t>
  </si>
  <si>
    <t>2119901065  PCE 06 CAP 5000</t>
  </si>
  <si>
    <t>2119905001  ACREEDORES DIVERSOS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</si>
  <si>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</si>
  <si>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</si>
  <si>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</si>
  <si>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</si>
  <si>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</si>
  <si>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</si>
  <si>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</si>
  <si>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</si>
  <si>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</si>
  <si>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</si>
  <si>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</si>
  <si>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</si>
  <si>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</si>
  <si>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2199002001  CXP GEG POR SERV. EDUCATIVOS</t>
  </si>
  <si>
    <t>2199   OTROS PASIVOS CIRCULANTES</t>
  </si>
  <si>
    <t>ESF-14   TOTAL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</si>
  <si>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</si>
  <si>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</si>
  <si>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</si>
  <si>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</si>
  <si>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</si>
  <si>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</si>
  <si>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</si>
  <si>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</si>
  <si>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</si>
  <si>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</si>
  <si>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</si>
  <si>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</si>
  <si>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</si>
  <si>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</si>
  <si>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</si>
  <si>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</si>
  <si>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</si>
  <si>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</si>
  <si>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</si>
  <si>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</si>
  <si>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</si>
  <si>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</si>
  <si>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</si>
  <si>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</si>
  <si>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</si>
  <si>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</si>
  <si>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</si>
  <si>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</si>
  <si>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</si>
  <si>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</si>
  <si>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</si>
  <si>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</si>
  <si>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</si>
  <si>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</si>
  <si>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</si>
  <si>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</si>
  <si>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</si>
  <si>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</si>
  <si>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4151510250  POR CONCEPTO DE ARRE</t>
  </si>
  <si>
    <t>4151510253  POR CONCEPTO DE RENT</t>
  </si>
  <si>
    <t>4151 Produc. Derivados del Uso y Aprov.</t>
  </si>
  <si>
    <t>4159510710  REEXPEDICIÓN DE CREDENCIAL</t>
  </si>
  <si>
    <t>4159510711  ELABORACIÓN DE CONSTANCIAS</t>
  </si>
  <si>
    <t>4159510712  TALLERES REMEDIALES</t>
  </si>
  <si>
    <t>4159510805  POR CONCEPTO DE CURSOS DE IDIOMAS</t>
  </si>
  <si>
    <t>4159510820  POR CONCEPTO DE CURSOS OTROS</t>
  </si>
  <si>
    <t>4159 Otros Productos que Generan Ing.</t>
  </si>
  <si>
    <t>4150 Productos de Tipo Corriente</t>
  </si>
  <si>
    <t>4169610002  RECARGOS</t>
  </si>
  <si>
    <t>4169610156  POR CONCEPTO DE PATROCINIOS</t>
  </si>
  <si>
    <t>4169610157  INGRESOS POR SERVICIOS EXTERNOS</t>
  </si>
  <si>
    <t>4169610161  SERVICIOS TECNOLOGICOS</t>
  </si>
  <si>
    <t>4169 Otros Aprovechamientos</t>
  </si>
  <si>
    <t>4160 Aprovechamientos de Tipo Corriente</t>
  </si>
  <si>
    <t>INGRESOS DE GESTION</t>
  </si>
  <si>
    <t>4213831000 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</si>
  <si>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</si>
  <si>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</si>
  <si>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</si>
  <si>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</si>
  <si>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</si>
  <si>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</si>
  <si>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</si>
  <si>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</si>
  <si>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</si>
  <si>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</si>
  <si>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</si>
  <si>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</si>
  <si>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</si>
  <si>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</si>
  <si>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</si>
  <si>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</si>
  <si>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</si>
  <si>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</si>
  <si>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</si>
  <si>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</si>
  <si>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</si>
  <si>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</si>
  <si>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5113132000  "PRIMAS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</si>
  <si>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</si>
  <si>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</si>
  <si>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</si>
  <si>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</si>
  <si>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</si>
  <si>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</si>
  <si>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</si>
  <si>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</si>
  <si>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 Y UTILES PARA E</t>
  </si>
  <si>
    <t>5121215000  MATERIAL IMPRESO E I</t>
  </si>
  <si>
    <t>5121216000  MATERIAL DE LIMPIEZA</t>
  </si>
  <si>
    <t>5122221000  ALIMENTACIÓN DE PERSONAS</t>
  </si>
  <si>
    <t>5124246000  MATERIAL ELÉCTRICO</t>
  </si>
  <si>
    <t>5124247000  ESTRUCTURAS Y MANUFACTURAS</t>
  </si>
  <si>
    <t>5124248000  MATERIALES COMPLEMENTARIOS</t>
  </si>
  <si>
    <t>5124249000  MATERIALES DIVERSOS</t>
  </si>
  <si>
    <t>5125252000  "PLAGUICIDAS, ABONOS</t>
  </si>
  <si>
    <t>5125253000  MEDICINAS Y PRODUCTO</t>
  </si>
  <si>
    <t>5125254000  "MATERIALES, ACCESOR</t>
  </si>
  <si>
    <t>5125256000  FIB. SINTET. HULE</t>
  </si>
  <si>
    <t>5126261000  "COMBUSTIBLES, LUBRI</t>
  </si>
  <si>
    <t>5129291000  "REFACCIONES, ACCESO</t>
  </si>
  <si>
    <t>5129292000  "REFACCIONES,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</si>
  <si>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</si>
  <si>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</si>
  <si>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</si>
  <si>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</si>
  <si>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</si>
  <si>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</si>
  <si>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"SERV. ACCESO A INTE</t>
  </si>
  <si>
    <t>5131318000  SERVICIO POSTAL</t>
  </si>
  <si>
    <t>5132327000  ARRE. ACT. INTANG</t>
  </si>
  <si>
    <t>5132329000  OTROS ARRENDAMIENTOS</t>
  </si>
  <si>
    <t>5133334000  CAPACITACIÓN</t>
  </si>
  <si>
    <t>5133336000  "SERVS. APOYO ADMVO.</t>
  </si>
  <si>
    <t>5133338000  SERVICIOS DE VIGILANCIA</t>
  </si>
  <si>
    <t>5134341000  "INTERESES, DESCTOS.</t>
  </si>
  <si>
    <t>5134345000  SEGUROS DE BIENES PATRIMONIALES</t>
  </si>
  <si>
    <t>5135352000  "INST., REPAR. MTTO.</t>
  </si>
  <si>
    <t>5135355000  REPAR. Y MTTO. DE EQ</t>
  </si>
  <si>
    <t>5135358000  SERVICIOS DE LIMPIEZ</t>
  </si>
  <si>
    <t>5137371000  PASAJES AEREOS</t>
  </si>
  <si>
    <t>5137372000  PASAJES TERRESTRES</t>
  </si>
  <si>
    <t>5137375000  VIATICOS EN EL PAIS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</si>
  <si>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</si>
  <si>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</si>
  <si>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</si>
  <si>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</si>
  <si>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</si>
  <si>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</si>
  <si>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</si>
  <si>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</si>
  <si>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</si>
  <si>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</si>
  <si>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</si>
  <si>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1111201002  FONDO FIJO</t>
  </si>
  <si>
    <t>1111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</si>
  <si>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</si>
  <si>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</si>
  <si>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</si>
  <si>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</si>
  <si>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</si>
  <si>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</si>
  <si>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</si>
  <si>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</si>
  <si>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</si>
  <si>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</si>
  <si>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</si>
  <si>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</si>
  <si>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</si>
  <si>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</si>
  <si>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</si>
  <si>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</si>
  <si>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</si>
  <si>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</si>
  <si>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1112103020  BNTE Cta. 637647122</t>
  </si>
  <si>
    <t>1112103021  BNTE Cta. 815008332</t>
  </si>
  <si>
    <t>1112103022  BNTE Cta. 815008677</t>
  </si>
  <si>
    <t>1112103023  BNTE Cta. 0670381441</t>
  </si>
  <si>
    <t>1112103025  BNTE Cta. 0681904266</t>
  </si>
  <si>
    <t>1112103026  BNTE Cta. 818582367</t>
  </si>
  <si>
    <t>1112103027  BNTE Cta. 818582442</t>
  </si>
  <si>
    <t>1112103028  BNTE Cta. 0892358209</t>
  </si>
  <si>
    <t>1112 Bancos/Tesoreria</t>
  </si>
  <si>
    <t>EFE-01   TOTAL</t>
  </si>
  <si>
    <t>EFE-02</t>
  </si>
  <si>
    <t>ADQ. BIENES MUEBLES E INMUEBLES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</si>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</sst>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.00_ ;\-#,##0.00\ "/>
  </numFmts>
  <fonts count="10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0" fontId="8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6" fontId="7" fillId="0" borderId="0" xfId="0" applyNumberFormat="1" applyFont="1" applyFill="1" applyBorder="1"/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164" fontId="2" fillId="0" borderId="1" xfId="1" applyFont="1" applyFill="1" applyBorder="1"/>
    <xf numFmtId="49" fontId="2" fillId="0" borderId="2" xfId="0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2" applyNumberFormat="1" applyFont="1" applyFill="1" applyBorder="1"/>
    <xf numFmtId="43" fontId="7" fillId="0" borderId="0" xfId="2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2" applyNumberFormat="1" applyFont="1" applyFill="1" applyBorder="1"/>
    <xf numFmtId="165" fontId="8" fillId="0" borderId="11" xfId="0" applyNumberFormat="1" applyFont="1" applyFill="1" applyBorder="1"/>
    <xf numFmtId="164" fontId="2" fillId="0" borderId="0" xfId="1" applyFont="1" applyFill="1" applyBorder="1" applyAlignment="1">
      <alignment horizontal="center"/>
    </xf>
    <xf numFmtId="43" fontId="7" fillId="0" borderId="9" xfId="2" applyNumberFormat="1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166" fontId="2" fillId="0" borderId="0" xfId="2" applyNumberFormat="1" applyFont="1" applyFill="1" applyBorder="1"/>
    <xf numFmtId="165" fontId="7" fillId="0" borderId="0" xfId="0" applyNumberFormat="1" applyFont="1" applyFill="1" applyBorder="1"/>
    <xf numFmtId="166" fontId="7" fillId="0" borderId="0" xfId="2" applyNumberFormat="1" applyFont="1" applyFill="1" applyBorder="1"/>
    <xf numFmtId="0" fontId="7" fillId="0" borderId="0" xfId="1" applyNumberFormat="1" applyFont="1" applyFill="1"/>
    <xf numFmtId="4" fontId="9" fillId="0" borderId="0" xfId="1" applyNumberFormat="1" applyFont="1" applyFill="1" applyBorder="1"/>
    <xf numFmtId="40" fontId="2" fillId="0" borderId="5" xfId="1" applyNumberFormat="1" applyFont="1" applyFill="1" applyBorder="1" applyAlignment="1"/>
    <xf numFmtId="167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0" fontId="2" fillId="0" borderId="0" xfId="3" applyNumberFormat="1" applyFont="1" applyFill="1"/>
    <xf numFmtId="164" fontId="7" fillId="0" borderId="0" xfId="1" applyFont="1" applyBorder="1"/>
    <xf numFmtId="164" fontId="2" fillId="0" borderId="6" xfId="1" applyFont="1" applyBorder="1"/>
    <xf numFmtId="164" fontId="2" fillId="0" borderId="7" xfId="1" applyFont="1" applyBorder="1"/>
    <xf numFmtId="164" fontId="2" fillId="0" borderId="8" xfId="1" applyFont="1" applyBorder="1"/>
    <xf numFmtId="166" fontId="7" fillId="0" borderId="0" xfId="2" applyNumberFormat="1" applyFont="1" applyFill="1" applyBorder="1" applyAlignment="1">
      <alignment horizontal="center"/>
    </xf>
    <xf numFmtId="40" fontId="2" fillId="0" borderId="0" xfId="1" applyNumberFormat="1" applyFont="1" applyBorder="1"/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7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7" xfId="1" applyFont="1" applyBorder="1" applyAlignment="1"/>
  </cellXfs>
  <cellStyles count="4">
    <cellStyle name="Normal" xfId="0" builtinId="0"/>
    <cellStyle name="Normal 5" xfId="2"/>
    <cellStyle name="Normal_EDOSFinancieros Diciembre 05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4/E.FIN.%20MARZ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ST. ANAL. ACTIVO"/>
      <sheetName val="EST. ANAL. PASIVO"/>
      <sheetName val="PAS. CONTING.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9"/>
  <sheetViews>
    <sheetView tabSelected="1" zoomScaleNormal="100" workbookViewId="0">
      <selection activeCell="F1" sqref="F1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2013</v>
      </c>
      <c r="H85" s="43">
        <v>2012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17500</v>
      </c>
      <c r="G86" s="55">
        <v>17500</v>
      </c>
      <c r="H86" s="55">
        <v>2764111.33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17500</v>
      </c>
      <c r="G87" s="55">
        <v>17500</v>
      </c>
      <c r="H87" s="55">
        <v>2764111.33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17500</v>
      </c>
      <c r="G88" s="57">
        <v>17500</v>
      </c>
      <c r="H88" s="57">
        <v>2764111.33</v>
      </c>
      <c r="I88" s="51"/>
      <c r="J88" s="52"/>
    </row>
    <row r="89" spans="1:14" ht="12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8"/>
      <c r="G90" s="58"/>
      <c r="H90" s="58"/>
      <c r="I90" s="51"/>
      <c r="J90" s="52"/>
    </row>
    <row r="91" spans="1:14" ht="10.5" customHeight="1" x14ac:dyDescent="0.2">
      <c r="A91" s="53"/>
      <c r="B91" s="41" t="s">
        <v>68</v>
      </c>
      <c r="C91" s="50" t="s">
        <v>69</v>
      </c>
      <c r="D91" s="50"/>
      <c r="E91" s="50"/>
      <c r="F91" s="58"/>
      <c r="G91" s="43" t="s">
        <v>60</v>
      </c>
      <c r="H91" s="58"/>
      <c r="I91" s="51"/>
      <c r="J91" s="52"/>
    </row>
    <row r="92" spans="1:14" ht="10.5" customHeight="1" x14ac:dyDescent="0.2">
      <c r="A92" s="53"/>
      <c r="B92" s="45"/>
      <c r="C92" s="54" t="s">
        <v>70</v>
      </c>
      <c r="D92" s="45"/>
      <c r="E92" s="45"/>
      <c r="F92" s="58"/>
      <c r="G92" s="59">
        <v>21553.97</v>
      </c>
      <c r="H92" s="58"/>
      <c r="I92" s="51"/>
      <c r="J92" s="52"/>
    </row>
    <row r="93" spans="1:14" ht="10.5" customHeight="1" thickBot="1" x14ac:dyDescent="0.25">
      <c r="A93" s="53"/>
      <c r="B93" s="45"/>
      <c r="C93" s="56" t="s">
        <v>71</v>
      </c>
      <c r="D93" s="45"/>
      <c r="E93" s="45"/>
      <c r="F93" s="58"/>
      <c r="G93" s="60">
        <f>SUM(G92)</f>
        <v>21553.97</v>
      </c>
      <c r="H93" s="58"/>
      <c r="I93" s="51"/>
      <c r="J93" s="52"/>
    </row>
    <row r="94" spans="1:14" ht="10.5" customHeight="1" thickTop="1" x14ac:dyDescent="0.2">
      <c r="A94" s="53"/>
      <c r="B94" s="45"/>
      <c r="C94" s="56"/>
      <c r="D94" s="45"/>
      <c r="E94" s="45"/>
      <c r="F94" s="58"/>
      <c r="G94" s="58"/>
      <c r="H94" s="58"/>
      <c r="I94" s="51"/>
      <c r="J94" s="52"/>
    </row>
    <row r="95" spans="1:14" ht="10.5" customHeight="1" x14ac:dyDescent="0.2">
      <c r="A95" s="53"/>
      <c r="B95" s="41" t="s">
        <v>72</v>
      </c>
      <c r="C95" s="50" t="s">
        <v>73</v>
      </c>
      <c r="D95" s="50"/>
      <c r="E95" s="50"/>
      <c r="F95" s="58"/>
      <c r="G95" s="61" t="s">
        <v>62</v>
      </c>
      <c r="H95" s="58"/>
      <c r="I95" s="51"/>
      <c r="J95" s="52"/>
    </row>
    <row r="96" spans="1:14" ht="10.5" customHeight="1" x14ac:dyDescent="0.2">
      <c r="A96" s="53"/>
      <c r="B96" s="45"/>
      <c r="C96" s="54"/>
      <c r="D96" s="45"/>
      <c r="E96" s="45"/>
      <c r="F96" s="58"/>
      <c r="G96" s="62"/>
      <c r="H96" s="58"/>
      <c r="I96" s="51"/>
      <c r="J96" s="52"/>
    </row>
    <row r="97" spans="1:10" ht="10.5" customHeight="1" x14ac:dyDescent="0.2">
      <c r="A97" s="53"/>
      <c r="B97" s="45"/>
      <c r="C97" s="56"/>
      <c r="D97" s="45"/>
      <c r="E97" s="45"/>
      <c r="F97" s="58"/>
      <c r="G97" s="58"/>
      <c r="H97" s="58"/>
      <c r="I97" s="51"/>
      <c r="J97" s="52"/>
    </row>
    <row r="98" spans="1:10" x14ac:dyDescent="0.2">
      <c r="A98" s="53"/>
      <c r="B98" s="41" t="s">
        <v>74</v>
      </c>
      <c r="C98" s="50" t="s">
        <v>75</v>
      </c>
      <c r="D98" s="50"/>
      <c r="E98" s="50"/>
      <c r="F98" s="50"/>
      <c r="G98" s="58" t="s">
        <v>62</v>
      </c>
      <c r="H98" s="58"/>
      <c r="I98" s="51"/>
      <c r="J98" s="52"/>
    </row>
    <row r="99" spans="1:10" x14ac:dyDescent="0.2">
      <c r="A99" s="53"/>
      <c r="B99" s="41"/>
      <c r="C99" s="43"/>
      <c r="D99" s="43"/>
      <c r="E99" s="43"/>
      <c r="F99" s="43"/>
      <c r="G99" s="58"/>
      <c r="H99" s="58"/>
      <c r="I99" s="51"/>
      <c r="J99" s="52"/>
    </row>
    <row r="100" spans="1:10" ht="6.75" customHeight="1" x14ac:dyDescent="0.2">
      <c r="A100" s="53"/>
      <c r="B100" s="45"/>
      <c r="C100" s="45"/>
      <c r="D100" s="45"/>
      <c r="E100" s="45"/>
      <c r="F100" s="45"/>
      <c r="G100" s="63"/>
      <c r="H100" s="64"/>
      <c r="I100" s="51"/>
      <c r="J100" s="52"/>
    </row>
    <row r="101" spans="1:10" ht="12.95" customHeight="1" x14ac:dyDescent="0.2">
      <c r="A101" s="53"/>
      <c r="B101" s="41" t="s">
        <v>76</v>
      </c>
      <c r="C101" s="50" t="s">
        <v>77</v>
      </c>
      <c r="D101" s="50"/>
      <c r="E101" s="50"/>
      <c r="F101" s="43" t="s">
        <v>78</v>
      </c>
      <c r="G101" s="65" t="s">
        <v>79</v>
      </c>
      <c r="H101" s="65" t="s">
        <v>80</v>
      </c>
      <c r="I101" s="51"/>
      <c r="J101" s="52"/>
    </row>
    <row r="102" spans="1:10" ht="10.5" customHeight="1" x14ac:dyDescent="0.2">
      <c r="A102" s="53"/>
      <c r="B102" s="54" t="s">
        <v>81</v>
      </c>
      <c r="C102" s="66"/>
      <c r="D102" s="66"/>
      <c r="E102" s="66"/>
      <c r="F102" s="55">
        <v>14916639.51</v>
      </c>
      <c r="G102" s="55">
        <v>14916639.51</v>
      </c>
      <c r="H102" s="55">
        <v>0</v>
      </c>
      <c r="I102" s="51"/>
      <c r="J102" s="52"/>
    </row>
    <row r="103" spans="1:10" ht="10.5" customHeight="1" x14ac:dyDescent="0.2">
      <c r="A103" s="53"/>
      <c r="B103" s="54" t="s">
        <v>82</v>
      </c>
      <c r="C103" s="54"/>
      <c r="D103" s="45"/>
      <c r="E103" s="45"/>
      <c r="F103" s="55">
        <v>127609.65</v>
      </c>
      <c r="G103" s="55">
        <v>127609.65</v>
      </c>
      <c r="H103" s="55">
        <v>0</v>
      </c>
      <c r="I103" s="51"/>
      <c r="J103" s="52"/>
    </row>
    <row r="104" spans="1:10" ht="10.5" customHeight="1" x14ac:dyDescent="0.2">
      <c r="A104" s="53"/>
      <c r="B104" s="54" t="s">
        <v>83</v>
      </c>
      <c r="C104" s="54"/>
      <c r="D104" s="45"/>
      <c r="E104" s="45"/>
      <c r="F104" s="55">
        <v>59789621.409999996</v>
      </c>
      <c r="G104" s="55">
        <v>59789621.409999996</v>
      </c>
      <c r="H104" s="55">
        <v>0</v>
      </c>
      <c r="I104" s="51"/>
      <c r="J104" s="52"/>
    </row>
    <row r="105" spans="1:10" ht="10.5" customHeight="1" x14ac:dyDescent="0.2">
      <c r="A105" s="53"/>
      <c r="B105" s="54" t="s">
        <v>84</v>
      </c>
      <c r="C105" s="54"/>
      <c r="D105" s="45"/>
      <c r="E105" s="45"/>
      <c r="F105" s="55">
        <v>18616714.199999999</v>
      </c>
      <c r="G105" s="55">
        <v>18616714.199999999</v>
      </c>
      <c r="H105" s="55">
        <v>0</v>
      </c>
      <c r="I105" s="51"/>
      <c r="J105" s="52"/>
    </row>
    <row r="106" spans="1:10" ht="10.5" customHeight="1" x14ac:dyDescent="0.2">
      <c r="A106" s="53"/>
      <c r="B106" s="54" t="s">
        <v>85</v>
      </c>
      <c r="C106" s="54"/>
      <c r="D106" s="45"/>
      <c r="E106" s="45"/>
      <c r="F106" s="55">
        <v>93450584.769999996</v>
      </c>
      <c r="G106" s="55">
        <v>93450584.769999996</v>
      </c>
      <c r="H106" s="55">
        <v>0</v>
      </c>
      <c r="I106" s="51"/>
      <c r="J106" s="52"/>
    </row>
    <row r="107" spans="1:10" ht="10.5" customHeight="1" x14ac:dyDescent="0.2">
      <c r="A107" s="53"/>
      <c r="B107" s="54" t="s">
        <v>86</v>
      </c>
      <c r="C107" s="54"/>
      <c r="D107" s="45"/>
      <c r="E107" s="45"/>
      <c r="F107" s="55">
        <v>1079626.3700000001</v>
      </c>
      <c r="G107" s="55">
        <v>1079626.3700000001</v>
      </c>
      <c r="H107" s="55">
        <v>0</v>
      </c>
      <c r="I107" s="51"/>
      <c r="J107" s="52"/>
    </row>
    <row r="108" spans="1:10" ht="10.5" customHeight="1" x14ac:dyDescent="0.2">
      <c r="A108" s="53"/>
      <c r="B108" s="54" t="s">
        <v>87</v>
      </c>
      <c r="C108" s="54"/>
      <c r="D108" s="45"/>
      <c r="E108" s="45"/>
      <c r="F108" s="55">
        <v>6467048.7999999998</v>
      </c>
      <c r="G108" s="55">
        <v>6467048.7999999998</v>
      </c>
      <c r="H108" s="55">
        <v>0</v>
      </c>
      <c r="I108" s="51"/>
      <c r="J108" s="52"/>
    </row>
    <row r="109" spans="1:10" ht="10.5" customHeight="1" x14ac:dyDescent="0.2">
      <c r="A109" s="53"/>
      <c r="B109" s="54" t="s">
        <v>88</v>
      </c>
      <c r="C109" s="54"/>
      <c r="D109" s="45"/>
      <c r="E109" s="45"/>
      <c r="F109" s="55">
        <v>4084382.78</v>
      </c>
      <c r="G109" s="55">
        <v>4084382.78</v>
      </c>
      <c r="H109" s="55">
        <v>0</v>
      </c>
      <c r="I109" s="51"/>
      <c r="J109" s="52"/>
    </row>
    <row r="110" spans="1:10" ht="10.5" customHeight="1" x14ac:dyDescent="0.2">
      <c r="A110" s="53"/>
      <c r="B110" s="54" t="s">
        <v>89</v>
      </c>
      <c r="C110" s="54"/>
      <c r="D110" s="45"/>
      <c r="E110" s="45"/>
      <c r="F110" s="55">
        <v>17879361.620000001</v>
      </c>
      <c r="G110" s="55">
        <v>17879361.620000001</v>
      </c>
      <c r="H110" s="55">
        <v>0</v>
      </c>
      <c r="I110" s="51"/>
      <c r="J110" s="52"/>
    </row>
    <row r="111" spans="1:10" ht="10.5" customHeight="1" x14ac:dyDescent="0.2">
      <c r="A111" s="53"/>
      <c r="B111" s="54" t="s">
        <v>90</v>
      </c>
      <c r="C111" s="54"/>
      <c r="D111" s="45"/>
      <c r="E111" s="45"/>
      <c r="F111" s="55">
        <v>1026825.66</v>
      </c>
      <c r="G111" s="55">
        <v>1026825.66</v>
      </c>
      <c r="H111" s="55">
        <v>0</v>
      </c>
      <c r="I111" s="51"/>
      <c r="J111" s="52"/>
    </row>
    <row r="112" spans="1:10" ht="10.5" customHeight="1" x14ac:dyDescent="0.2">
      <c r="A112" s="53"/>
      <c r="B112" s="54" t="s">
        <v>91</v>
      </c>
      <c r="C112" s="54"/>
      <c r="D112" s="45"/>
      <c r="E112" s="45"/>
      <c r="F112" s="55">
        <v>2954367.98</v>
      </c>
      <c r="G112" s="55">
        <v>2954367.98</v>
      </c>
      <c r="H112" s="55">
        <v>0</v>
      </c>
      <c r="I112" s="51"/>
      <c r="J112" s="52"/>
    </row>
    <row r="113" spans="1:10" ht="10.5" customHeight="1" x14ac:dyDescent="0.2">
      <c r="A113" s="53"/>
      <c r="B113" s="54" t="s">
        <v>92</v>
      </c>
      <c r="C113" s="54"/>
      <c r="D113" s="45"/>
      <c r="E113" s="45"/>
      <c r="F113" s="55">
        <v>268745.34000000003</v>
      </c>
      <c r="G113" s="55">
        <v>268745.34000000003</v>
      </c>
      <c r="H113" s="55">
        <v>0</v>
      </c>
      <c r="I113" s="51"/>
      <c r="J113" s="52"/>
    </row>
    <row r="114" spans="1:10" ht="10.5" customHeight="1" x14ac:dyDescent="0.2">
      <c r="A114" s="53"/>
      <c r="B114" s="54" t="s">
        <v>93</v>
      </c>
      <c r="C114" s="54"/>
      <c r="D114" s="45"/>
      <c r="E114" s="45"/>
      <c r="F114" s="55">
        <v>163263.15</v>
      </c>
      <c r="G114" s="55">
        <v>163263.15</v>
      </c>
      <c r="H114" s="55">
        <v>0</v>
      </c>
      <c r="I114" s="51"/>
      <c r="J114" s="52"/>
    </row>
    <row r="115" spans="1:10" ht="10.5" customHeight="1" x14ac:dyDescent="0.2">
      <c r="A115" s="53"/>
      <c r="B115" s="54" t="s">
        <v>94</v>
      </c>
      <c r="C115" s="54"/>
      <c r="D115" s="45"/>
      <c r="E115" s="45"/>
      <c r="F115" s="55">
        <v>51156</v>
      </c>
      <c r="G115" s="55">
        <v>51156</v>
      </c>
      <c r="H115" s="55">
        <v>0</v>
      </c>
      <c r="I115" s="51"/>
      <c r="J115" s="52"/>
    </row>
    <row r="116" spans="1:10" ht="10.5" customHeight="1" x14ac:dyDescent="0.2">
      <c r="A116" s="53"/>
      <c r="B116" s="54" t="s">
        <v>95</v>
      </c>
      <c r="C116" s="54"/>
      <c r="D116" s="45"/>
      <c r="E116" s="45"/>
      <c r="F116" s="55">
        <v>16293.36</v>
      </c>
      <c r="G116" s="55">
        <v>16293.36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54"/>
      <c r="D117" s="45"/>
      <c r="E117" s="45"/>
      <c r="F117" s="55">
        <v>29088.06</v>
      </c>
      <c r="G117" s="55">
        <v>29088.06</v>
      </c>
      <c r="H117" s="55">
        <v>0</v>
      </c>
      <c r="I117" s="51"/>
      <c r="J117" s="52"/>
    </row>
    <row r="118" spans="1:10" ht="10.5" customHeight="1" x14ac:dyDescent="0.2">
      <c r="A118" s="53"/>
      <c r="B118" s="54" t="s">
        <v>97</v>
      </c>
      <c r="C118" s="54"/>
      <c r="D118" s="45"/>
      <c r="E118" s="45"/>
      <c r="F118" s="55">
        <v>891956.54</v>
      </c>
      <c r="G118" s="55">
        <v>891956.54</v>
      </c>
      <c r="H118" s="55">
        <v>0</v>
      </c>
      <c r="I118" s="51"/>
      <c r="J118" s="52"/>
    </row>
    <row r="119" spans="1:10" ht="10.5" customHeight="1" x14ac:dyDescent="0.2">
      <c r="A119" s="53"/>
      <c r="B119" s="54" t="s">
        <v>98</v>
      </c>
      <c r="C119" s="54"/>
      <c r="D119" s="45"/>
      <c r="E119" s="45"/>
      <c r="F119" s="55">
        <v>4460</v>
      </c>
      <c r="G119" s="55">
        <v>4460</v>
      </c>
      <c r="H119" s="55">
        <v>0</v>
      </c>
      <c r="I119" s="51"/>
      <c r="J119" s="52"/>
    </row>
    <row r="120" spans="1:10" ht="10.5" customHeight="1" x14ac:dyDescent="0.2">
      <c r="A120" s="53"/>
      <c r="B120" s="54" t="s">
        <v>99</v>
      </c>
      <c r="C120" s="54"/>
      <c r="D120" s="45"/>
      <c r="E120" s="45"/>
      <c r="F120" s="55">
        <v>206150</v>
      </c>
      <c r="G120" s="55">
        <v>206150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54"/>
      <c r="D121" s="45"/>
      <c r="E121" s="45"/>
      <c r="F121" s="55">
        <v>8444268.5299999993</v>
      </c>
      <c r="G121" s="55">
        <v>8444268.5299999993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54"/>
      <c r="D122" s="45"/>
      <c r="E122" s="45"/>
      <c r="F122" s="55">
        <v>6477825.2599999998</v>
      </c>
      <c r="G122" s="55">
        <v>6477825.2599999998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54"/>
      <c r="D123" s="45"/>
      <c r="E123" s="45"/>
      <c r="F123" s="55">
        <v>15488842.449999999</v>
      </c>
      <c r="G123" s="55">
        <v>15488842.449999999</v>
      </c>
      <c r="H123" s="55">
        <v>0</v>
      </c>
      <c r="I123" s="51"/>
      <c r="J123" s="52"/>
    </row>
    <row r="124" spans="1:10" ht="10.5" customHeight="1" x14ac:dyDescent="0.2">
      <c r="A124" s="53"/>
      <c r="B124" s="54" t="s">
        <v>103</v>
      </c>
      <c r="C124" s="54"/>
      <c r="D124" s="45"/>
      <c r="E124" s="45"/>
      <c r="F124" s="55">
        <v>74472</v>
      </c>
      <c r="G124" s="55">
        <v>74472</v>
      </c>
      <c r="H124" s="55">
        <v>0</v>
      </c>
      <c r="I124" s="51"/>
      <c r="J124" s="52"/>
    </row>
    <row r="125" spans="1:10" ht="10.5" customHeight="1" x14ac:dyDescent="0.2">
      <c r="A125" s="53"/>
      <c r="B125" s="54" t="s">
        <v>104</v>
      </c>
      <c r="C125" s="54"/>
      <c r="D125" s="45"/>
      <c r="E125" s="45"/>
      <c r="F125" s="55">
        <v>190394.82</v>
      </c>
      <c r="G125" s="55">
        <v>190394.82</v>
      </c>
      <c r="H125" s="55">
        <v>0</v>
      </c>
      <c r="I125" s="51"/>
      <c r="J125" s="52"/>
    </row>
    <row r="126" spans="1:10" ht="10.5" customHeight="1" x14ac:dyDescent="0.2">
      <c r="A126" s="53"/>
      <c r="B126" s="54" t="s">
        <v>105</v>
      </c>
      <c r="C126" s="54"/>
      <c r="D126" s="45"/>
      <c r="E126" s="45"/>
      <c r="F126" s="55">
        <v>2822391.11</v>
      </c>
      <c r="G126" s="55">
        <v>2822391.11</v>
      </c>
      <c r="H126" s="55">
        <v>0</v>
      </c>
      <c r="I126" s="51"/>
      <c r="J126" s="52"/>
    </row>
    <row r="127" spans="1:10" ht="10.5" customHeight="1" x14ac:dyDescent="0.2">
      <c r="A127" s="53"/>
      <c r="B127" s="54" t="s">
        <v>106</v>
      </c>
      <c r="C127" s="54"/>
      <c r="D127" s="45"/>
      <c r="E127" s="45"/>
      <c r="F127" s="55">
        <v>2616457.5299999998</v>
      </c>
      <c r="G127" s="55">
        <v>2616457.5299999998</v>
      </c>
      <c r="H127" s="55">
        <v>0</v>
      </c>
      <c r="I127" s="51"/>
      <c r="J127" s="52"/>
    </row>
    <row r="128" spans="1:10" ht="10.5" customHeight="1" x14ac:dyDescent="0.2">
      <c r="A128" s="53"/>
      <c r="B128" s="54" t="s">
        <v>107</v>
      </c>
      <c r="C128" s="54"/>
      <c r="D128" s="45"/>
      <c r="E128" s="45"/>
      <c r="F128" s="55">
        <v>5370475.6399999997</v>
      </c>
      <c r="G128" s="55">
        <v>5370475.6399999997</v>
      </c>
      <c r="H128" s="55">
        <v>0</v>
      </c>
      <c r="I128" s="51"/>
      <c r="J128" s="52"/>
    </row>
    <row r="129" spans="1:10" ht="10.5" customHeight="1" x14ac:dyDescent="0.2">
      <c r="A129" s="53"/>
      <c r="B129" s="54" t="s">
        <v>108</v>
      </c>
      <c r="C129" s="54"/>
      <c r="D129" s="45"/>
      <c r="E129" s="45"/>
      <c r="F129" s="55">
        <v>156199.31</v>
      </c>
      <c r="G129" s="55">
        <v>156199.31</v>
      </c>
      <c r="H129" s="55">
        <v>0</v>
      </c>
      <c r="I129" s="51"/>
      <c r="J129" s="52"/>
    </row>
    <row r="130" spans="1:10" ht="10.5" customHeight="1" x14ac:dyDescent="0.2">
      <c r="A130" s="53"/>
      <c r="B130" s="54" t="s">
        <v>109</v>
      </c>
      <c r="C130" s="54"/>
      <c r="D130" s="45"/>
      <c r="E130" s="45"/>
      <c r="F130" s="55">
        <v>9616.36</v>
      </c>
      <c r="G130" s="55">
        <v>9616.36</v>
      </c>
      <c r="H130" s="55">
        <v>0</v>
      </c>
      <c r="I130" s="51"/>
      <c r="J130" s="52"/>
    </row>
    <row r="131" spans="1:10" ht="10.5" customHeight="1" x14ac:dyDescent="0.2">
      <c r="A131" s="53"/>
      <c r="B131" s="54" t="s">
        <v>110</v>
      </c>
      <c r="C131" s="54"/>
      <c r="D131" s="45"/>
      <c r="E131" s="45"/>
      <c r="F131" s="55">
        <v>154180</v>
      </c>
      <c r="G131" s="55">
        <v>154180</v>
      </c>
      <c r="H131" s="55">
        <v>0</v>
      </c>
      <c r="I131" s="51"/>
      <c r="J131" s="52"/>
    </row>
    <row r="132" spans="1:10" ht="10.5" customHeight="1" x14ac:dyDescent="0.2">
      <c r="A132" s="53"/>
      <c r="B132" s="54" t="s">
        <v>111</v>
      </c>
      <c r="C132" s="54"/>
      <c r="D132" s="45"/>
      <c r="E132" s="45"/>
      <c r="F132" s="55">
        <v>40215.5</v>
      </c>
      <c r="G132" s="55">
        <v>40215.5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54"/>
      <c r="D133" s="45"/>
      <c r="E133" s="45"/>
      <c r="F133" s="55">
        <v>4897788.21</v>
      </c>
      <c r="G133" s="55">
        <v>4897788.21</v>
      </c>
      <c r="H133" s="55">
        <v>0</v>
      </c>
      <c r="I133" s="51"/>
      <c r="J133" s="52"/>
    </row>
    <row r="134" spans="1:10" ht="10.5" customHeight="1" x14ac:dyDescent="0.2">
      <c r="A134" s="53"/>
      <c r="B134" s="54" t="s">
        <v>113</v>
      </c>
      <c r="C134" s="54"/>
      <c r="D134" s="45"/>
      <c r="E134" s="45"/>
      <c r="F134" s="55">
        <v>81865852.379999995</v>
      </c>
      <c r="G134" s="55">
        <v>81865852.379999995</v>
      </c>
      <c r="H134" s="55">
        <v>0</v>
      </c>
      <c r="I134" s="51"/>
      <c r="J134" s="52"/>
    </row>
    <row r="135" spans="1:10" ht="10.5" customHeight="1" x14ac:dyDescent="0.2">
      <c r="A135" s="53"/>
      <c r="B135" s="54" t="s">
        <v>114</v>
      </c>
      <c r="C135" s="54"/>
      <c r="D135" s="45"/>
      <c r="E135" s="45"/>
      <c r="F135" s="55">
        <v>-7975.6</v>
      </c>
      <c r="G135" s="55">
        <v>-7975.6</v>
      </c>
      <c r="H135" s="55">
        <v>0</v>
      </c>
      <c r="I135" s="51"/>
      <c r="J135" s="52"/>
    </row>
    <row r="136" spans="1:10" ht="10.5" customHeight="1" x14ac:dyDescent="0.2">
      <c r="A136" s="53"/>
      <c r="B136" s="54" t="s">
        <v>115</v>
      </c>
      <c r="C136" s="54"/>
      <c r="D136" s="45"/>
      <c r="E136" s="45"/>
      <c r="F136" s="55">
        <v>-1671299.97</v>
      </c>
      <c r="G136" s="55">
        <v>-1671299.97</v>
      </c>
      <c r="H136" s="55">
        <v>0</v>
      </c>
      <c r="I136" s="51"/>
      <c r="J136" s="52"/>
    </row>
    <row r="137" spans="1:10" ht="10.5" customHeight="1" x14ac:dyDescent="0.2">
      <c r="A137" s="53"/>
      <c r="B137" s="54" t="s">
        <v>116</v>
      </c>
      <c r="C137" s="54"/>
      <c r="D137" s="45"/>
      <c r="E137" s="45"/>
      <c r="F137" s="55">
        <v>-678032.17</v>
      </c>
      <c r="G137" s="55">
        <v>-678032.17</v>
      </c>
      <c r="H137" s="55">
        <v>0</v>
      </c>
      <c r="I137" s="51"/>
      <c r="J137" s="52"/>
    </row>
    <row r="138" spans="1:10" ht="10.5" customHeight="1" x14ac:dyDescent="0.2">
      <c r="A138" s="53"/>
      <c r="B138" s="54" t="s">
        <v>117</v>
      </c>
      <c r="C138" s="54"/>
      <c r="D138" s="45"/>
      <c r="E138" s="45"/>
      <c r="F138" s="55">
        <v>-13417023.59</v>
      </c>
      <c r="G138" s="55">
        <v>-13417023.59</v>
      </c>
      <c r="H138" s="55">
        <v>0</v>
      </c>
      <c r="I138" s="51"/>
      <c r="J138" s="52"/>
    </row>
    <row r="139" spans="1:10" ht="10.5" customHeight="1" x14ac:dyDescent="0.2">
      <c r="A139" s="53"/>
      <c r="B139" s="54" t="s">
        <v>118</v>
      </c>
      <c r="C139" s="54"/>
      <c r="D139" s="45"/>
      <c r="E139" s="45"/>
      <c r="F139" s="55">
        <v>-1310152.1299999999</v>
      </c>
      <c r="G139" s="55">
        <v>-1310152.1299999999</v>
      </c>
      <c r="H139" s="55">
        <v>0</v>
      </c>
      <c r="I139" s="51"/>
      <c r="J139" s="52"/>
    </row>
    <row r="140" spans="1:10" ht="10.5" customHeight="1" x14ac:dyDescent="0.2">
      <c r="A140" s="53"/>
      <c r="B140" s="54" t="s">
        <v>119</v>
      </c>
      <c r="C140" s="54"/>
      <c r="D140" s="45"/>
      <c r="E140" s="45"/>
      <c r="F140" s="55">
        <v>-49820.5</v>
      </c>
      <c r="G140" s="55">
        <v>-49820.5</v>
      </c>
      <c r="H140" s="55">
        <v>0</v>
      </c>
      <c r="I140" s="51"/>
      <c r="J140" s="52"/>
    </row>
    <row r="141" spans="1:10" ht="10.5" customHeight="1" x14ac:dyDescent="0.2">
      <c r="A141" s="53"/>
      <c r="B141" s="54" t="s">
        <v>120</v>
      </c>
      <c r="C141" s="54"/>
      <c r="D141" s="45"/>
      <c r="E141" s="45"/>
      <c r="F141" s="55">
        <v>-20535.8</v>
      </c>
      <c r="G141" s="55">
        <v>-20535.8</v>
      </c>
      <c r="H141" s="55">
        <v>0</v>
      </c>
      <c r="I141" s="51"/>
      <c r="J141" s="52"/>
    </row>
    <row r="142" spans="1:10" ht="10.5" customHeight="1" x14ac:dyDescent="0.2">
      <c r="A142" s="53"/>
      <c r="B142" s="54" t="s">
        <v>121</v>
      </c>
      <c r="C142" s="54"/>
      <c r="D142" s="45"/>
      <c r="E142" s="45"/>
      <c r="F142" s="55">
        <v>-6574.62</v>
      </c>
      <c r="G142" s="55">
        <v>-6574.62</v>
      </c>
      <c r="H142" s="55">
        <v>0</v>
      </c>
      <c r="I142" s="51"/>
      <c r="J142" s="52"/>
    </row>
    <row r="143" spans="1:10" ht="10.5" customHeight="1" x14ac:dyDescent="0.2">
      <c r="A143" s="53"/>
      <c r="B143" s="54" t="s">
        <v>122</v>
      </c>
      <c r="C143" s="54"/>
      <c r="D143" s="45"/>
      <c r="E143" s="45"/>
      <c r="F143" s="55">
        <v>-9708.25</v>
      </c>
      <c r="G143" s="55">
        <v>-9708.25</v>
      </c>
      <c r="H143" s="55">
        <v>0</v>
      </c>
      <c r="I143" s="51"/>
      <c r="J143" s="52"/>
    </row>
    <row r="144" spans="1:10" ht="10.5" customHeight="1" x14ac:dyDescent="0.2">
      <c r="A144" s="53"/>
      <c r="B144" s="54" t="s">
        <v>123</v>
      </c>
      <c r="C144" s="54"/>
      <c r="D144" s="45"/>
      <c r="E144" s="45"/>
      <c r="F144" s="55">
        <v>-1922.42</v>
      </c>
      <c r="G144" s="55">
        <v>-1922.42</v>
      </c>
      <c r="H144" s="55">
        <v>0</v>
      </c>
      <c r="I144" s="51"/>
      <c r="J144" s="52"/>
    </row>
    <row r="145" spans="1:10" ht="10.5" customHeight="1" x14ac:dyDescent="0.2">
      <c r="A145" s="53"/>
      <c r="B145" s="54" t="s">
        <v>124</v>
      </c>
      <c r="C145" s="54"/>
      <c r="D145" s="45"/>
      <c r="E145" s="45"/>
      <c r="F145" s="55">
        <v>-5536375.1600000001</v>
      </c>
      <c r="G145" s="55">
        <v>-5536375.1600000001</v>
      </c>
      <c r="H145" s="55">
        <v>0</v>
      </c>
      <c r="I145" s="51"/>
      <c r="J145" s="52"/>
    </row>
    <row r="146" spans="1:10" ht="10.5" customHeight="1" x14ac:dyDescent="0.2">
      <c r="A146" s="53"/>
      <c r="B146" s="54" t="s">
        <v>125</v>
      </c>
      <c r="C146" s="54"/>
      <c r="D146" s="45"/>
      <c r="E146" s="45"/>
      <c r="F146" s="55">
        <v>-12822810.699999999</v>
      </c>
      <c r="G146" s="55">
        <v>-12822810.699999999</v>
      </c>
      <c r="H146" s="55">
        <v>0</v>
      </c>
      <c r="I146" s="51"/>
      <c r="J146" s="52"/>
    </row>
    <row r="147" spans="1:10" ht="10.5" customHeight="1" x14ac:dyDescent="0.2">
      <c r="A147" s="53"/>
      <c r="B147" s="54" t="s">
        <v>126</v>
      </c>
      <c r="C147" s="54"/>
      <c r="D147" s="45"/>
      <c r="E147" s="45"/>
      <c r="F147" s="55">
        <v>-1861.8</v>
      </c>
      <c r="G147" s="55">
        <v>-1861.8</v>
      </c>
      <c r="H147" s="55">
        <v>0</v>
      </c>
      <c r="I147" s="51"/>
      <c r="J147" s="52"/>
    </row>
    <row r="148" spans="1:10" ht="10.5" customHeight="1" x14ac:dyDescent="0.2">
      <c r="A148" s="53"/>
      <c r="B148" s="54" t="s">
        <v>127</v>
      </c>
      <c r="C148" s="54"/>
      <c r="D148" s="45"/>
      <c r="E148" s="45"/>
      <c r="F148" s="55">
        <v>-2006161.29</v>
      </c>
      <c r="G148" s="55">
        <v>-2006161.29</v>
      </c>
      <c r="H148" s="55">
        <v>0</v>
      </c>
      <c r="I148" s="51"/>
      <c r="J148" s="52"/>
    </row>
    <row r="149" spans="1:10" ht="10.5" customHeight="1" thickBot="1" x14ac:dyDescent="0.25">
      <c r="A149" s="67"/>
      <c r="B149" s="68" t="s">
        <v>128</v>
      </c>
      <c r="C149" s="68"/>
      <c r="D149" s="69"/>
      <c r="E149" s="69"/>
      <c r="F149" s="70">
        <v>-2369941.87</v>
      </c>
      <c r="G149" s="70">
        <v>-2369941.87</v>
      </c>
      <c r="H149" s="70">
        <v>0</v>
      </c>
      <c r="I149" s="71"/>
      <c r="J149" s="52"/>
    </row>
    <row r="150" spans="1:10" ht="10.5" customHeight="1" x14ac:dyDescent="0.2">
      <c r="A150" s="72"/>
      <c r="B150" s="73" t="s">
        <v>129</v>
      </c>
      <c r="C150" s="73"/>
      <c r="D150" s="74"/>
      <c r="E150" s="74"/>
      <c r="F150" s="75">
        <v>-30349.15</v>
      </c>
      <c r="G150" s="75">
        <v>-30349.15</v>
      </c>
      <c r="H150" s="75">
        <v>0</v>
      </c>
      <c r="I150" s="76"/>
      <c r="J150" s="52"/>
    </row>
    <row r="151" spans="1:10" ht="10.5" customHeight="1" x14ac:dyDescent="0.2">
      <c r="A151" s="53"/>
      <c r="B151" s="54" t="s">
        <v>130</v>
      </c>
      <c r="C151" s="54"/>
      <c r="D151" s="45"/>
      <c r="E151" s="45"/>
      <c r="F151" s="55">
        <v>-29269.64</v>
      </c>
      <c r="G151" s="55">
        <v>-29269.64</v>
      </c>
      <c r="H151" s="55">
        <v>0</v>
      </c>
      <c r="I151" s="51"/>
      <c r="J151" s="52"/>
    </row>
    <row r="152" spans="1:10" ht="10.5" customHeight="1" x14ac:dyDescent="0.2">
      <c r="A152" s="53"/>
      <c r="B152" s="54" t="s">
        <v>131</v>
      </c>
      <c r="C152" s="54"/>
      <c r="D152" s="45"/>
      <c r="E152" s="45"/>
      <c r="F152" s="55">
        <v>-39969814.659999996</v>
      </c>
      <c r="G152" s="55">
        <v>-39969814.659999996</v>
      </c>
      <c r="H152" s="55">
        <v>0</v>
      </c>
      <c r="I152" s="51"/>
      <c r="J152" s="52"/>
    </row>
    <row r="153" spans="1:10" ht="10.5" customHeight="1" thickBot="1" x14ac:dyDescent="0.25">
      <c r="A153" s="53"/>
      <c r="B153" s="56" t="s">
        <v>132</v>
      </c>
      <c r="C153" s="47"/>
      <c r="D153" s="45"/>
      <c r="E153" s="45"/>
      <c r="F153" s="57">
        <v>135346622.49000001</v>
      </c>
      <c r="G153" s="57">
        <v>135346622.49000001</v>
      </c>
      <c r="H153" s="57">
        <v>0</v>
      </c>
      <c r="I153" s="51"/>
      <c r="J153" s="52"/>
    </row>
    <row r="154" spans="1:10" ht="10.5" customHeight="1" thickTop="1" x14ac:dyDescent="0.2">
      <c r="A154" s="53"/>
      <c r="B154" s="45"/>
      <c r="C154" s="47"/>
      <c r="D154" s="45"/>
      <c r="E154" s="45"/>
      <c r="F154" s="45"/>
      <c r="G154" s="77"/>
      <c r="H154" s="63"/>
      <c r="I154" s="51"/>
      <c r="J154" s="52"/>
    </row>
    <row r="155" spans="1:10" ht="10.5" customHeight="1" x14ac:dyDescent="0.2">
      <c r="A155" s="53"/>
      <c r="B155" s="45"/>
      <c r="C155" s="47"/>
      <c r="D155" s="45"/>
      <c r="E155" s="45"/>
      <c r="F155" s="45"/>
      <c r="G155" s="77"/>
      <c r="H155" s="63"/>
      <c r="I155" s="51"/>
      <c r="J155" s="52"/>
    </row>
    <row r="156" spans="1:10" ht="12.95" customHeight="1" x14ac:dyDescent="0.2">
      <c r="A156" s="53"/>
      <c r="B156" s="41" t="s">
        <v>133</v>
      </c>
      <c r="C156" s="50" t="s">
        <v>134</v>
      </c>
      <c r="D156" s="50"/>
      <c r="E156" s="50"/>
      <c r="F156" s="43" t="s">
        <v>62</v>
      </c>
      <c r="G156" s="43" t="s">
        <v>60</v>
      </c>
      <c r="H156" s="63"/>
      <c r="I156" s="51"/>
      <c r="J156" s="52"/>
    </row>
    <row r="157" spans="1:10" ht="10.5" customHeight="1" x14ac:dyDescent="0.2">
      <c r="A157" s="53"/>
      <c r="B157" s="41"/>
      <c r="C157" s="56" t="s">
        <v>135</v>
      </c>
      <c r="D157" s="45"/>
      <c r="E157" s="45"/>
      <c r="F157" s="46"/>
      <c r="G157" s="46">
        <v>0</v>
      </c>
      <c r="H157" s="63"/>
      <c r="I157" s="51"/>
      <c r="J157" s="52"/>
    </row>
    <row r="158" spans="1:10" ht="10.5" customHeight="1" x14ac:dyDescent="0.2">
      <c r="A158" s="53"/>
      <c r="B158" s="45"/>
      <c r="C158" s="47"/>
      <c r="D158" s="45"/>
      <c r="E158" s="45"/>
      <c r="F158" s="45"/>
      <c r="G158" s="77"/>
      <c r="H158" s="63"/>
      <c r="I158" s="51"/>
      <c r="J158" s="52"/>
    </row>
    <row r="159" spans="1:10" ht="10.5" customHeight="1" x14ac:dyDescent="0.2">
      <c r="A159" s="53"/>
      <c r="B159" s="41" t="s">
        <v>136</v>
      </c>
      <c r="C159" s="50" t="s">
        <v>137</v>
      </c>
      <c r="D159" s="50"/>
      <c r="E159" s="50"/>
      <c r="F159" s="43" t="s">
        <v>62</v>
      </c>
      <c r="G159" s="43" t="s">
        <v>60</v>
      </c>
      <c r="H159" s="63"/>
      <c r="I159" s="51"/>
      <c r="J159" s="52"/>
    </row>
    <row r="160" spans="1:10" ht="10.5" customHeight="1" x14ac:dyDescent="0.2">
      <c r="A160" s="53"/>
      <c r="B160" s="41"/>
      <c r="C160" s="56" t="s">
        <v>138</v>
      </c>
      <c r="D160" s="45"/>
      <c r="E160" s="45"/>
      <c r="F160" s="46"/>
      <c r="G160" s="46">
        <v>0</v>
      </c>
      <c r="H160" s="63"/>
      <c r="I160" s="51"/>
      <c r="J160" s="52"/>
    </row>
    <row r="161" spans="1:10" ht="10.5" customHeight="1" x14ac:dyDescent="0.2">
      <c r="A161" s="53"/>
      <c r="B161" s="45"/>
      <c r="C161" s="47"/>
      <c r="D161" s="45"/>
      <c r="E161" s="45"/>
      <c r="F161" s="45"/>
      <c r="G161" s="77"/>
      <c r="H161" s="63"/>
      <c r="I161" s="51"/>
      <c r="J161" s="52"/>
    </row>
    <row r="162" spans="1:10" ht="10.5" customHeight="1" x14ac:dyDescent="0.2">
      <c r="A162" s="53"/>
      <c r="B162" s="41" t="s">
        <v>139</v>
      </c>
      <c r="C162" s="50" t="s">
        <v>140</v>
      </c>
      <c r="D162" s="50"/>
      <c r="E162" s="50"/>
      <c r="F162" s="43" t="s">
        <v>62</v>
      </c>
      <c r="G162" s="43" t="s">
        <v>60</v>
      </c>
      <c r="H162" s="63"/>
      <c r="I162" s="51"/>
      <c r="J162" s="52"/>
    </row>
    <row r="163" spans="1:10" ht="10.5" customHeight="1" x14ac:dyDescent="0.2">
      <c r="A163" s="53"/>
      <c r="B163" s="41"/>
      <c r="C163" s="56" t="s">
        <v>141</v>
      </c>
      <c r="D163" s="45"/>
      <c r="E163" s="45"/>
      <c r="F163" s="46"/>
      <c r="G163" s="46">
        <v>0</v>
      </c>
      <c r="H163" s="63"/>
      <c r="I163" s="51"/>
      <c r="J163" s="52"/>
    </row>
    <row r="164" spans="1:10" ht="10.5" customHeight="1" x14ac:dyDescent="0.2">
      <c r="A164" s="53"/>
      <c r="B164" s="45"/>
      <c r="C164" s="47"/>
      <c r="D164" s="45"/>
      <c r="E164" s="45"/>
      <c r="F164" s="45"/>
      <c r="G164" s="77"/>
      <c r="H164" s="63"/>
      <c r="I164" s="51"/>
      <c r="J164" s="52"/>
    </row>
    <row r="165" spans="1:10" ht="12.95" customHeight="1" x14ac:dyDescent="0.2">
      <c r="A165" s="53"/>
      <c r="B165" s="41" t="s">
        <v>142</v>
      </c>
      <c r="C165" s="50" t="s">
        <v>143</v>
      </c>
      <c r="D165" s="50"/>
      <c r="E165" s="50"/>
      <c r="F165" s="45"/>
      <c r="G165" s="43" t="s">
        <v>60</v>
      </c>
      <c r="H165" s="63"/>
      <c r="I165" s="51"/>
      <c r="J165" s="52"/>
    </row>
    <row r="166" spans="1:10" ht="10.5" customHeight="1" x14ac:dyDescent="0.2">
      <c r="A166" s="53"/>
      <c r="B166" s="41"/>
      <c r="C166" s="54" t="s">
        <v>144</v>
      </c>
      <c r="D166" s="45"/>
      <c r="E166" s="45"/>
      <c r="F166" s="45"/>
      <c r="G166" s="55">
        <v>-44566.53</v>
      </c>
      <c r="H166" s="63"/>
      <c r="I166" s="51"/>
      <c r="J166" s="52"/>
    </row>
    <row r="167" spans="1:10" ht="10.5" customHeight="1" x14ac:dyDescent="0.2">
      <c r="A167" s="53"/>
      <c r="B167" s="41"/>
      <c r="C167" s="54" t="s">
        <v>145</v>
      </c>
      <c r="D167" s="45"/>
      <c r="E167" s="45"/>
      <c r="F167" s="45"/>
      <c r="G167" s="55">
        <v>-152139.31</v>
      </c>
      <c r="H167" s="63"/>
      <c r="I167" s="51"/>
      <c r="J167" s="52"/>
    </row>
    <row r="168" spans="1:10" ht="10.5" customHeight="1" x14ac:dyDescent="0.2">
      <c r="A168" s="53"/>
      <c r="B168" s="41"/>
      <c r="C168" s="54" t="s">
        <v>146</v>
      </c>
      <c r="D168" s="45"/>
      <c r="E168" s="45"/>
      <c r="F168" s="45"/>
      <c r="G168" s="55">
        <v>-2599891.14</v>
      </c>
      <c r="H168" s="63"/>
      <c r="I168" s="51"/>
      <c r="J168" s="52"/>
    </row>
    <row r="169" spans="1:10" ht="10.5" customHeight="1" x14ac:dyDescent="0.2">
      <c r="A169" s="53"/>
      <c r="B169" s="41"/>
      <c r="C169" s="54" t="s">
        <v>147</v>
      </c>
      <c r="D169" s="45"/>
      <c r="E169" s="45"/>
      <c r="F169" s="45"/>
      <c r="G169" s="55">
        <v>-365898.54</v>
      </c>
      <c r="H169" s="63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-26222.47</v>
      </c>
      <c r="H170" s="63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-43486.95</v>
      </c>
      <c r="H171" s="63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-12559.41</v>
      </c>
      <c r="H172" s="63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-68515.850000000006</v>
      </c>
      <c r="H173" s="63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-43000</v>
      </c>
      <c r="H174" s="63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-198439.24</v>
      </c>
      <c r="H175" s="63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-65534.44</v>
      </c>
      <c r="H176" s="63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-21400.26</v>
      </c>
      <c r="H177" s="63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-154.18</v>
      </c>
      <c r="H178" s="63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-1966.74</v>
      </c>
      <c r="H179" s="63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-204603.95</v>
      </c>
      <c r="H180" s="63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-192450.55</v>
      </c>
      <c r="H181" s="63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-23425.78</v>
      </c>
      <c r="H182" s="63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-1030645.08</v>
      </c>
      <c r="H183" s="63"/>
      <c r="I183" s="51"/>
      <c r="J183" s="52"/>
    </row>
    <row r="184" spans="1:10" ht="10.5" customHeight="1" thickBot="1" x14ac:dyDescent="0.25">
      <c r="A184" s="53"/>
      <c r="B184" s="41"/>
      <c r="C184" s="56" t="s">
        <v>162</v>
      </c>
      <c r="D184" s="45"/>
      <c r="E184" s="45"/>
      <c r="F184" s="45"/>
      <c r="G184" s="57">
        <v>-5094900.42</v>
      </c>
      <c r="H184" s="63"/>
      <c r="I184" s="51"/>
      <c r="J184" s="52"/>
    </row>
    <row r="185" spans="1:10" ht="10.5" customHeight="1" thickTop="1" x14ac:dyDescent="0.2">
      <c r="A185" s="53"/>
      <c r="B185" s="41"/>
      <c r="C185" s="47"/>
      <c r="D185" s="45"/>
      <c r="E185" s="45"/>
      <c r="F185" s="45"/>
      <c r="G185" s="77"/>
      <c r="H185" s="63"/>
      <c r="I185" s="51"/>
      <c r="J185" s="52"/>
    </row>
    <row r="186" spans="1:10" ht="10.5" customHeight="1" x14ac:dyDescent="0.2">
      <c r="A186" s="53"/>
      <c r="B186" s="45" t="s">
        <v>163</v>
      </c>
      <c r="C186" s="47"/>
      <c r="D186" s="45"/>
      <c r="E186" s="45"/>
      <c r="F186" s="45"/>
      <c r="G186" s="77"/>
      <c r="H186" s="63"/>
      <c r="I186" s="51"/>
      <c r="J186" s="52"/>
    </row>
    <row r="187" spans="1:10" ht="10.5" customHeight="1" x14ac:dyDescent="0.2">
      <c r="A187" s="53"/>
      <c r="B187" s="41"/>
      <c r="C187" s="47"/>
      <c r="D187" s="45"/>
      <c r="E187" s="45"/>
      <c r="F187" s="45"/>
      <c r="G187" s="77"/>
      <c r="H187" s="63"/>
      <c r="I187" s="51"/>
      <c r="J187" s="52"/>
    </row>
    <row r="188" spans="1:10" ht="10.5" customHeight="1" x14ac:dyDescent="0.2">
      <c r="A188" s="53"/>
      <c r="B188" s="45"/>
      <c r="C188" s="47"/>
      <c r="D188" s="45"/>
      <c r="E188" s="45"/>
      <c r="F188" s="45"/>
      <c r="G188" s="77"/>
      <c r="H188" s="63"/>
      <c r="I188" s="51"/>
      <c r="J188" s="52"/>
    </row>
    <row r="189" spans="1:10" ht="12.95" customHeight="1" x14ac:dyDescent="0.2">
      <c r="A189" s="53"/>
      <c r="B189" s="41" t="s">
        <v>164</v>
      </c>
      <c r="C189" s="50" t="s">
        <v>165</v>
      </c>
      <c r="D189" s="50"/>
      <c r="E189" s="50"/>
      <c r="F189" s="45"/>
      <c r="G189" s="78" t="s">
        <v>60</v>
      </c>
      <c r="H189" s="63"/>
      <c r="I189" s="51"/>
      <c r="J189" s="52"/>
    </row>
    <row r="190" spans="1:10" ht="10.5" customHeight="1" x14ac:dyDescent="0.2">
      <c r="A190" s="53"/>
      <c r="B190" s="41"/>
      <c r="C190" s="54" t="s">
        <v>166</v>
      </c>
      <c r="D190" s="45"/>
      <c r="E190" s="45"/>
      <c r="F190" s="45"/>
      <c r="G190" s="62">
        <v>-10500</v>
      </c>
      <c r="H190" s="63"/>
      <c r="I190" s="51"/>
      <c r="J190" s="52"/>
    </row>
    <row r="191" spans="1:10" ht="10.5" customHeight="1" x14ac:dyDescent="0.2">
      <c r="A191" s="53"/>
      <c r="B191" s="41"/>
      <c r="C191" s="54" t="s">
        <v>167</v>
      </c>
      <c r="D191" s="45"/>
      <c r="E191" s="45"/>
      <c r="F191" s="45"/>
      <c r="G191" s="79">
        <v>-10500</v>
      </c>
      <c r="H191" s="63"/>
      <c r="I191" s="51"/>
      <c r="J191" s="52"/>
    </row>
    <row r="192" spans="1:10" ht="10.5" customHeight="1" thickBot="1" x14ac:dyDescent="0.25">
      <c r="A192" s="53"/>
      <c r="B192" s="45"/>
      <c r="C192" s="56" t="s">
        <v>168</v>
      </c>
      <c r="D192" s="45"/>
      <c r="E192" s="45"/>
      <c r="F192" s="45"/>
      <c r="G192" s="60">
        <v>-10500</v>
      </c>
      <c r="H192" s="63"/>
      <c r="I192" s="51"/>
      <c r="J192" s="52"/>
    </row>
    <row r="193" spans="1:10" ht="10.5" customHeight="1" thickTop="1" x14ac:dyDescent="0.2">
      <c r="A193" s="53"/>
      <c r="B193" s="45"/>
      <c r="C193" s="45"/>
      <c r="D193" s="45"/>
      <c r="E193" s="45"/>
      <c r="F193" s="45"/>
      <c r="G193" s="80"/>
      <c r="H193" s="63"/>
      <c r="I193" s="51"/>
      <c r="J193" s="52"/>
    </row>
    <row r="194" spans="1:10" ht="10.5" customHeight="1" x14ac:dyDescent="0.2">
      <c r="A194" s="53"/>
      <c r="B194" s="45"/>
      <c r="C194" s="45"/>
      <c r="D194" s="45"/>
      <c r="E194" s="45"/>
      <c r="F194" s="45"/>
      <c r="G194" s="80"/>
      <c r="H194" s="63"/>
      <c r="I194" s="51"/>
      <c r="J194" s="52"/>
    </row>
    <row r="195" spans="1:10" ht="10.5" customHeight="1" x14ac:dyDescent="0.2">
      <c r="A195" s="53"/>
      <c r="B195" s="41" t="s">
        <v>169</v>
      </c>
      <c r="C195" s="50" t="s">
        <v>170</v>
      </c>
      <c r="D195" s="50"/>
      <c r="E195" s="50"/>
      <c r="F195" s="43"/>
      <c r="G195" s="78" t="s">
        <v>60</v>
      </c>
      <c r="H195" s="63"/>
      <c r="I195" s="51"/>
      <c r="J195" s="52"/>
    </row>
    <row r="196" spans="1:10" ht="10.5" customHeight="1" x14ac:dyDescent="0.2">
      <c r="A196" s="53"/>
      <c r="B196" s="41"/>
      <c r="C196" s="54" t="s">
        <v>171</v>
      </c>
      <c r="D196" s="43"/>
      <c r="E196" s="43"/>
      <c r="F196" s="43"/>
      <c r="G196" s="55">
        <v>-2612817</v>
      </c>
      <c r="H196" s="63"/>
      <c r="I196" s="51"/>
      <c r="J196" s="52"/>
    </row>
    <row r="197" spans="1:10" ht="10.5" customHeight="1" x14ac:dyDescent="0.2">
      <c r="A197" s="53"/>
      <c r="B197" s="41"/>
      <c r="C197" s="54" t="s">
        <v>172</v>
      </c>
      <c r="D197" s="81"/>
      <c r="E197" s="82"/>
      <c r="F197" s="82"/>
      <c r="G197" s="55">
        <v>-2612817</v>
      </c>
      <c r="H197" s="63"/>
      <c r="I197" s="51"/>
      <c r="J197" s="52"/>
    </row>
    <row r="198" spans="1:10" ht="10.5" customHeight="1" thickBot="1" x14ac:dyDescent="0.25">
      <c r="A198" s="53"/>
      <c r="B198" s="41"/>
      <c r="C198" s="56" t="s">
        <v>173</v>
      </c>
      <c r="D198" s="43"/>
      <c r="E198" s="43"/>
      <c r="F198" s="43"/>
      <c r="G198" s="83">
        <f>G197</f>
        <v>-2612817</v>
      </c>
      <c r="H198" s="63"/>
      <c r="I198" s="51"/>
      <c r="J198" s="52"/>
    </row>
    <row r="199" spans="1:10" ht="10.5" customHeight="1" thickTop="1" x14ac:dyDescent="0.2">
      <c r="A199" s="53"/>
      <c r="B199" s="45"/>
      <c r="C199" s="45"/>
      <c r="D199" s="45"/>
      <c r="E199" s="45"/>
      <c r="F199" s="45"/>
      <c r="G199" s="80"/>
      <c r="H199" s="63"/>
      <c r="I199" s="51"/>
      <c r="J199" s="52"/>
    </row>
    <row r="200" spans="1:10" ht="15.75" customHeight="1" x14ac:dyDescent="0.2">
      <c r="A200" s="20" t="s">
        <v>174</v>
      </c>
      <c r="B200" s="37" t="s">
        <v>175</v>
      </c>
      <c r="C200" s="45"/>
      <c r="D200" s="45"/>
      <c r="E200" s="45"/>
      <c r="F200" s="45"/>
      <c r="G200" s="80"/>
      <c r="H200" s="63"/>
      <c r="I200" s="51"/>
      <c r="J200" s="52"/>
    </row>
    <row r="201" spans="1:10" ht="10.5" customHeight="1" x14ac:dyDescent="0.2">
      <c r="A201" s="53"/>
      <c r="B201" s="45"/>
      <c r="C201" s="45"/>
      <c r="D201" s="84"/>
      <c r="E201" s="45"/>
      <c r="F201" s="45"/>
      <c r="G201" s="80"/>
      <c r="H201" s="63"/>
      <c r="I201" s="51"/>
      <c r="J201" s="52"/>
    </row>
    <row r="202" spans="1:10" ht="12.95" customHeight="1" x14ac:dyDescent="0.2">
      <c r="A202" s="53"/>
      <c r="B202" s="41" t="s">
        <v>176</v>
      </c>
      <c r="C202" s="85" t="s">
        <v>177</v>
      </c>
      <c r="D202" s="85"/>
      <c r="E202" s="45"/>
      <c r="F202" s="43" t="s">
        <v>178</v>
      </c>
      <c r="G202" s="78" t="s">
        <v>179</v>
      </c>
      <c r="H202" s="65" t="s">
        <v>180</v>
      </c>
      <c r="I202" s="51"/>
      <c r="J202" s="52"/>
    </row>
    <row r="203" spans="1:10" ht="6.75" customHeight="1" x14ac:dyDescent="0.2">
      <c r="A203" s="53"/>
      <c r="B203" s="45"/>
      <c r="C203" s="45"/>
      <c r="D203" s="45"/>
      <c r="E203" s="45"/>
      <c r="F203" s="45"/>
      <c r="G203" s="80"/>
      <c r="H203" s="63"/>
      <c r="I203" s="51"/>
      <c r="J203" s="52"/>
    </row>
    <row r="204" spans="1:10" s="86" customFormat="1" ht="10.5" customHeight="1" x14ac:dyDescent="0.2">
      <c r="A204" s="53"/>
      <c r="B204" s="54" t="s">
        <v>181</v>
      </c>
      <c r="C204" s="45"/>
      <c r="D204" s="84"/>
      <c r="E204" s="45"/>
      <c r="F204" s="55">
        <v>-16926050.260000002</v>
      </c>
      <c r="G204" s="55">
        <v>-16926050.260000002</v>
      </c>
      <c r="H204" s="55">
        <v>0</v>
      </c>
      <c r="I204" s="51"/>
      <c r="J204" s="52"/>
    </row>
    <row r="205" spans="1:10" s="86" customFormat="1" ht="10.5" customHeight="1" x14ac:dyDescent="0.2">
      <c r="A205" s="53"/>
      <c r="B205" s="54" t="s">
        <v>182</v>
      </c>
      <c r="C205" s="45"/>
      <c r="D205" s="84"/>
      <c r="E205" s="45"/>
      <c r="F205" s="55">
        <v>260245.04</v>
      </c>
      <c r="G205" s="55">
        <v>260245.04</v>
      </c>
      <c r="H205" s="55">
        <v>0</v>
      </c>
      <c r="I205" s="51"/>
      <c r="J205" s="52"/>
    </row>
    <row r="206" spans="1:10" s="86" customFormat="1" ht="10.5" customHeight="1" x14ac:dyDescent="0.2">
      <c r="A206" s="53"/>
      <c r="B206" s="54" t="s">
        <v>183</v>
      </c>
      <c r="C206" s="45"/>
      <c r="D206" s="84"/>
      <c r="E206" s="45"/>
      <c r="F206" s="55">
        <v>-10000</v>
      </c>
      <c r="G206" s="55">
        <v>0</v>
      </c>
      <c r="H206" s="55">
        <v>10000</v>
      </c>
      <c r="I206" s="51"/>
      <c r="J206" s="52"/>
    </row>
    <row r="207" spans="1:10" s="86" customFormat="1" ht="10.5" customHeight="1" x14ac:dyDescent="0.2">
      <c r="A207" s="53"/>
      <c r="B207" s="54" t="s">
        <v>184</v>
      </c>
      <c r="C207" s="45"/>
      <c r="D207" s="84"/>
      <c r="E207" s="45"/>
      <c r="F207" s="55">
        <v>-15248918.82</v>
      </c>
      <c r="G207" s="55">
        <v>-15258918.82</v>
      </c>
      <c r="H207" s="55">
        <v>-10000</v>
      </c>
      <c r="I207" s="51"/>
      <c r="J207" s="52"/>
    </row>
    <row r="208" spans="1:10" s="86" customFormat="1" ht="10.5" customHeight="1" x14ac:dyDescent="0.2">
      <c r="A208" s="53"/>
      <c r="B208" s="54" t="s">
        <v>185</v>
      </c>
      <c r="C208" s="45"/>
      <c r="D208" s="84"/>
      <c r="E208" s="45"/>
      <c r="F208" s="55">
        <v>-33598859.079999998</v>
      </c>
      <c r="G208" s="55">
        <v>-33598859.079999998</v>
      </c>
      <c r="H208" s="55">
        <v>0</v>
      </c>
      <c r="I208" s="51"/>
      <c r="J208" s="52"/>
    </row>
    <row r="209" spans="1:10" s="86" customFormat="1" ht="10.5" customHeight="1" x14ac:dyDescent="0.2">
      <c r="A209" s="53"/>
      <c r="B209" s="54" t="s">
        <v>186</v>
      </c>
      <c r="C209" s="45"/>
      <c r="D209" s="84"/>
      <c r="E209" s="45"/>
      <c r="F209" s="55">
        <v>-22688268.120000001</v>
      </c>
      <c r="G209" s="55">
        <v>-25518005.120000001</v>
      </c>
      <c r="H209" s="55">
        <v>-2829737</v>
      </c>
      <c r="I209" s="51"/>
      <c r="J209" s="52"/>
    </row>
    <row r="210" spans="1:10" s="86" customFormat="1" ht="10.5" customHeight="1" x14ac:dyDescent="0.2">
      <c r="A210" s="53"/>
      <c r="B210" s="54" t="s">
        <v>187</v>
      </c>
      <c r="C210" s="45"/>
      <c r="D210" s="84"/>
      <c r="E210" s="45"/>
      <c r="F210" s="55">
        <v>-9570000</v>
      </c>
      <c r="G210" s="55">
        <v>-9570000</v>
      </c>
      <c r="H210" s="55">
        <v>0</v>
      </c>
      <c r="I210" s="51"/>
      <c r="J210" s="52"/>
    </row>
    <row r="211" spans="1:10" s="86" customFormat="1" ht="10.5" customHeight="1" x14ac:dyDescent="0.2">
      <c r="A211" s="53"/>
      <c r="B211" s="54" t="s">
        <v>188</v>
      </c>
      <c r="C211" s="45"/>
      <c r="D211" s="84"/>
      <c r="E211" s="45"/>
      <c r="F211" s="55">
        <v>-60183611.030000001</v>
      </c>
      <c r="G211" s="55">
        <v>-60183611.030000001</v>
      </c>
      <c r="H211" s="55">
        <v>0</v>
      </c>
      <c r="I211" s="51"/>
      <c r="J211" s="52"/>
    </row>
    <row r="212" spans="1:10" s="86" customFormat="1" ht="10.5" customHeight="1" thickBot="1" x14ac:dyDescent="0.25">
      <c r="A212" s="53"/>
      <c r="B212" s="56" t="s">
        <v>189</v>
      </c>
      <c r="C212" s="45"/>
      <c r="D212" s="84"/>
      <c r="E212" s="45"/>
      <c r="F212" s="57">
        <v>-157965462.27000001</v>
      </c>
      <c r="G212" s="57">
        <v>-160795199.27000001</v>
      </c>
      <c r="H212" s="57">
        <v>-2829737</v>
      </c>
      <c r="I212" s="51"/>
      <c r="J212" s="52"/>
    </row>
    <row r="213" spans="1:10" ht="13.5" customHeight="1" thickTop="1" x14ac:dyDescent="0.2">
      <c r="A213" s="53"/>
      <c r="B213" s="45"/>
      <c r="C213" s="45"/>
      <c r="D213" s="45"/>
      <c r="E213" s="45"/>
      <c r="F213" s="45"/>
      <c r="G213" s="63"/>
      <c r="H213" s="64"/>
      <c r="I213" s="51"/>
      <c r="J213" s="52"/>
    </row>
    <row r="214" spans="1:10" ht="9.75" customHeight="1" x14ac:dyDescent="0.2">
      <c r="A214" s="53"/>
      <c r="B214" s="45"/>
      <c r="C214" s="45"/>
      <c r="D214" s="45"/>
      <c r="E214" s="45"/>
      <c r="F214" s="45"/>
      <c r="G214" s="87"/>
      <c r="H214" s="63"/>
      <c r="I214" s="51"/>
      <c r="J214" s="52"/>
    </row>
    <row r="215" spans="1:10" ht="12.95" customHeight="1" x14ac:dyDescent="0.2">
      <c r="A215" s="53"/>
      <c r="B215" s="41" t="s">
        <v>190</v>
      </c>
      <c r="C215" s="85" t="s">
        <v>191</v>
      </c>
      <c r="D215" s="85"/>
      <c r="E215" s="45"/>
      <c r="F215" s="43" t="s">
        <v>178</v>
      </c>
      <c r="G215" s="78" t="s">
        <v>179</v>
      </c>
      <c r="H215" s="65" t="s">
        <v>180</v>
      </c>
      <c r="I215" s="51"/>
      <c r="J215" s="52"/>
    </row>
    <row r="216" spans="1:10" ht="6.75" customHeight="1" x14ac:dyDescent="0.2">
      <c r="A216" s="53"/>
      <c r="B216" s="45"/>
      <c r="C216" s="45"/>
      <c r="D216" s="45"/>
      <c r="E216" s="45"/>
      <c r="F216" s="45"/>
      <c r="G216" s="63"/>
      <c r="H216" s="63"/>
      <c r="I216" s="51"/>
      <c r="J216" s="52"/>
    </row>
    <row r="217" spans="1:10" ht="10.5" customHeight="1" x14ac:dyDescent="0.2">
      <c r="A217" s="53"/>
      <c r="B217" s="54" t="s">
        <v>192</v>
      </c>
      <c r="C217" s="45"/>
      <c r="D217" s="45"/>
      <c r="E217" s="45"/>
      <c r="F217" s="88">
        <v>9017335.5500000007</v>
      </c>
      <c r="G217" s="88">
        <v>4274104.07</v>
      </c>
      <c r="H217" s="88">
        <v>-4743231.4800000004</v>
      </c>
      <c r="I217" s="51"/>
      <c r="J217" s="52"/>
    </row>
    <row r="218" spans="1:10" ht="10.5" customHeight="1" x14ac:dyDescent="0.2">
      <c r="A218" s="53"/>
      <c r="B218" s="54" t="s">
        <v>193</v>
      </c>
      <c r="C218" s="45"/>
      <c r="D218" s="45"/>
      <c r="E218" s="45"/>
      <c r="F218" s="55">
        <v>-9927764.7699999996</v>
      </c>
      <c r="G218" s="55">
        <v>-9927764.7699999996</v>
      </c>
      <c r="H218" s="55">
        <v>0</v>
      </c>
      <c r="I218" s="51"/>
      <c r="J218" s="52"/>
    </row>
    <row r="219" spans="1:10" ht="10.5" customHeight="1" thickBot="1" x14ac:dyDescent="0.25">
      <c r="A219" s="67"/>
      <c r="B219" s="68" t="s">
        <v>194</v>
      </c>
      <c r="C219" s="69"/>
      <c r="D219" s="69"/>
      <c r="E219" s="69"/>
      <c r="F219" s="70">
        <v>2839401.29</v>
      </c>
      <c r="G219" s="70">
        <v>2839401.29</v>
      </c>
      <c r="H219" s="70">
        <v>0</v>
      </c>
      <c r="I219" s="71"/>
      <c r="J219" s="52"/>
    </row>
    <row r="220" spans="1:10" ht="10.5" customHeight="1" x14ac:dyDescent="0.2">
      <c r="A220" s="72"/>
      <c r="B220" s="73" t="s">
        <v>195</v>
      </c>
      <c r="C220" s="74"/>
      <c r="D220" s="74"/>
      <c r="E220" s="74"/>
      <c r="F220" s="75">
        <v>-1408326.17</v>
      </c>
      <c r="G220" s="75">
        <v>-1408326.17</v>
      </c>
      <c r="H220" s="75">
        <v>0</v>
      </c>
      <c r="I220" s="76"/>
      <c r="J220" s="52"/>
    </row>
    <row r="221" spans="1:10" ht="10.5" customHeight="1" x14ac:dyDescent="0.2">
      <c r="A221" s="53"/>
      <c r="B221" s="54" t="s">
        <v>196</v>
      </c>
      <c r="C221" s="45"/>
      <c r="D221" s="45"/>
      <c r="E221" s="45"/>
      <c r="F221" s="55">
        <v>646866.67000000004</v>
      </c>
      <c r="G221" s="55">
        <v>646866.67000000004</v>
      </c>
      <c r="H221" s="55">
        <v>0</v>
      </c>
      <c r="I221" s="51"/>
      <c r="J221" s="52"/>
    </row>
    <row r="222" spans="1:10" ht="10.5" customHeight="1" x14ac:dyDescent="0.2">
      <c r="A222" s="53"/>
      <c r="B222" s="54" t="s">
        <v>197</v>
      </c>
      <c r="C222" s="45"/>
      <c r="D222" s="45"/>
      <c r="E222" s="45"/>
      <c r="F222" s="55">
        <v>1732437.74</v>
      </c>
      <c r="G222" s="55">
        <v>1732437.74</v>
      </c>
      <c r="H222" s="55">
        <v>0</v>
      </c>
      <c r="I222" s="51"/>
      <c r="J222" s="52"/>
    </row>
    <row r="223" spans="1:10" ht="10.5" customHeight="1" x14ac:dyDescent="0.2">
      <c r="A223" s="53"/>
      <c r="B223" s="54" t="s">
        <v>198</v>
      </c>
      <c r="C223" s="45"/>
      <c r="D223" s="45"/>
      <c r="E223" s="45"/>
      <c r="F223" s="55">
        <v>18526594.829999998</v>
      </c>
      <c r="G223" s="55">
        <v>18526594.829999998</v>
      </c>
      <c r="H223" s="55">
        <v>0</v>
      </c>
      <c r="I223" s="51"/>
      <c r="J223" s="52"/>
    </row>
    <row r="224" spans="1:10" ht="10.5" customHeight="1" x14ac:dyDescent="0.2">
      <c r="A224" s="53"/>
      <c r="B224" s="54" t="s">
        <v>199</v>
      </c>
      <c r="C224" s="45"/>
      <c r="D224" s="45"/>
      <c r="E224" s="45"/>
      <c r="F224" s="55">
        <v>22123255.390000001</v>
      </c>
      <c r="G224" s="55">
        <v>22123255.390000001</v>
      </c>
      <c r="H224" s="55">
        <v>0</v>
      </c>
      <c r="I224" s="51"/>
      <c r="J224" s="52"/>
    </row>
    <row r="225" spans="1:10" ht="10.5" customHeight="1" x14ac:dyDescent="0.2">
      <c r="A225" s="53"/>
      <c r="B225" s="54" t="s">
        <v>200</v>
      </c>
      <c r="C225" s="45"/>
      <c r="D225" s="45"/>
      <c r="E225" s="45"/>
      <c r="F225" s="55">
        <v>8898601.0899999999</v>
      </c>
      <c r="G225" s="55">
        <v>8898601.0899999999</v>
      </c>
      <c r="H225" s="55">
        <v>0</v>
      </c>
      <c r="I225" s="51"/>
      <c r="J225" s="52"/>
    </row>
    <row r="226" spans="1:10" ht="10.5" customHeight="1" x14ac:dyDescent="0.2">
      <c r="A226" s="53"/>
      <c r="B226" s="54" t="s">
        <v>201</v>
      </c>
      <c r="C226" s="45"/>
      <c r="D226" s="45"/>
      <c r="E226" s="45"/>
      <c r="F226" s="55">
        <v>0</v>
      </c>
      <c r="G226" s="55">
        <v>12012747.710000001</v>
      </c>
      <c r="H226" s="55">
        <v>12012747.710000001</v>
      </c>
      <c r="I226" s="51"/>
      <c r="J226" s="52"/>
    </row>
    <row r="227" spans="1:10" ht="10.5" customHeight="1" x14ac:dyDescent="0.2">
      <c r="A227" s="53"/>
      <c r="B227" s="54" t="s">
        <v>202</v>
      </c>
      <c r="C227" s="45"/>
      <c r="D227" s="45"/>
      <c r="E227" s="45"/>
      <c r="F227" s="55">
        <v>-4629602.1500000004</v>
      </c>
      <c r="G227" s="55">
        <v>-5093257.88</v>
      </c>
      <c r="H227" s="55">
        <v>-463655.73</v>
      </c>
      <c r="I227" s="51"/>
      <c r="J227" s="52"/>
    </row>
    <row r="228" spans="1:10" ht="10.5" customHeight="1" x14ac:dyDescent="0.2">
      <c r="A228" s="53"/>
      <c r="B228" s="54" t="s">
        <v>203</v>
      </c>
      <c r="C228" s="45"/>
      <c r="D228" s="45"/>
      <c r="E228" s="45"/>
      <c r="F228" s="55">
        <v>-10628691.789999999</v>
      </c>
      <c r="G228" s="55">
        <v>-13169298.68</v>
      </c>
      <c r="H228" s="55">
        <v>-2540606.89</v>
      </c>
      <c r="I228" s="51"/>
      <c r="J228" s="52"/>
    </row>
    <row r="229" spans="1:10" ht="10.5" customHeight="1" x14ac:dyDescent="0.2">
      <c r="A229" s="53"/>
      <c r="B229" s="54" t="s">
        <v>204</v>
      </c>
      <c r="C229" s="45"/>
      <c r="D229" s="45"/>
      <c r="E229" s="45"/>
      <c r="F229" s="55">
        <v>-43981864.149999999</v>
      </c>
      <c r="G229" s="55">
        <v>-43981864.149999999</v>
      </c>
      <c r="H229" s="55">
        <v>0</v>
      </c>
      <c r="I229" s="51"/>
      <c r="J229" s="52"/>
    </row>
    <row r="230" spans="1:10" ht="10.5" customHeight="1" x14ac:dyDescent="0.2">
      <c r="A230" s="53"/>
      <c r="B230" s="54" t="s">
        <v>205</v>
      </c>
      <c r="C230" s="45"/>
      <c r="D230" s="45"/>
      <c r="E230" s="45"/>
      <c r="F230" s="55">
        <v>-7359837.3700000001</v>
      </c>
      <c r="G230" s="55">
        <v>-7359837.3700000001</v>
      </c>
      <c r="H230" s="55">
        <v>0</v>
      </c>
      <c r="I230" s="51"/>
      <c r="J230" s="52"/>
    </row>
    <row r="231" spans="1:10" ht="10.5" customHeight="1" x14ac:dyDescent="0.2">
      <c r="A231" s="53"/>
      <c r="B231" s="54" t="s">
        <v>206</v>
      </c>
      <c r="C231" s="45"/>
      <c r="D231" s="45"/>
      <c r="E231" s="45"/>
      <c r="F231" s="88">
        <v>-23168929.390000001</v>
      </c>
      <c r="G231" s="88">
        <v>-14160444.300000001</v>
      </c>
      <c r="H231" s="88">
        <v>9008485.0899999999</v>
      </c>
      <c r="I231" s="51"/>
      <c r="J231" s="52"/>
    </row>
    <row r="232" spans="1:10" ht="10.5" customHeight="1" thickBot="1" x14ac:dyDescent="0.25">
      <c r="A232" s="53"/>
      <c r="B232" s="56" t="s">
        <v>207</v>
      </c>
      <c r="C232" s="45"/>
      <c r="D232" s="45"/>
      <c r="E232" s="45"/>
      <c r="F232" s="57">
        <v>-14151593.84</v>
      </c>
      <c r="G232" s="57">
        <v>-9886340.2300000004</v>
      </c>
      <c r="H232" s="57">
        <v>4265253.6100000003</v>
      </c>
      <c r="I232" s="51"/>
      <c r="J232" s="52"/>
    </row>
    <row r="233" spans="1:10" ht="10.5" customHeight="1" thickTop="1" x14ac:dyDescent="0.2">
      <c r="A233" s="49"/>
      <c r="B233" s="41"/>
      <c r="C233" s="45"/>
      <c r="D233" s="45"/>
      <c r="E233" s="45"/>
      <c r="F233" s="45"/>
      <c r="G233" s="63"/>
      <c r="H233" s="89"/>
      <c r="I233" s="51"/>
      <c r="J233" s="90"/>
    </row>
    <row r="234" spans="1:10" ht="10.5" customHeight="1" x14ac:dyDescent="0.2">
      <c r="A234" s="53"/>
      <c r="B234" s="45"/>
      <c r="C234" s="45"/>
      <c r="D234" s="45"/>
      <c r="E234" s="45"/>
      <c r="F234" s="45"/>
      <c r="G234" s="63"/>
      <c r="H234" s="63"/>
      <c r="I234" s="51"/>
      <c r="J234" s="52"/>
    </row>
    <row r="235" spans="1:10" ht="3.75" customHeight="1" x14ac:dyDescent="0.2">
      <c r="A235" s="53"/>
      <c r="B235" s="45"/>
      <c r="C235" s="45"/>
      <c r="D235" s="45"/>
      <c r="E235" s="45"/>
      <c r="F235" s="45"/>
      <c r="G235" s="63"/>
      <c r="H235" s="63"/>
      <c r="I235" s="51"/>
      <c r="J235" s="52"/>
    </row>
    <row r="236" spans="1:10" ht="14.25" customHeight="1" x14ac:dyDescent="0.2">
      <c r="A236" s="20" t="s">
        <v>208</v>
      </c>
      <c r="B236" s="37" t="s">
        <v>209</v>
      </c>
      <c r="C236" s="45"/>
      <c r="D236" s="45"/>
      <c r="E236" s="45"/>
      <c r="F236" s="45"/>
      <c r="G236" s="63"/>
      <c r="H236" s="63"/>
      <c r="I236" s="51"/>
      <c r="J236" s="52"/>
    </row>
    <row r="237" spans="1:10" ht="9" customHeight="1" x14ac:dyDescent="0.2">
      <c r="A237" s="49"/>
      <c r="B237" s="41"/>
      <c r="C237" s="45"/>
      <c r="D237" s="45"/>
      <c r="E237" s="45"/>
      <c r="F237" s="45"/>
      <c r="G237" s="63"/>
      <c r="H237" s="63"/>
      <c r="I237" s="51"/>
      <c r="J237" s="52"/>
    </row>
    <row r="238" spans="1:10" ht="12.95" customHeight="1" x14ac:dyDescent="0.2">
      <c r="A238" s="49"/>
      <c r="B238" s="41" t="s">
        <v>210</v>
      </c>
      <c r="C238" s="50" t="s">
        <v>211</v>
      </c>
      <c r="D238" s="50"/>
      <c r="E238" s="50"/>
      <c r="F238" s="50"/>
      <c r="G238" s="65" t="s">
        <v>60</v>
      </c>
      <c r="H238" s="63"/>
      <c r="I238" s="51"/>
      <c r="J238" s="52"/>
    </row>
    <row r="239" spans="1:10" ht="6.75" customHeight="1" x14ac:dyDescent="0.2">
      <c r="A239" s="53"/>
      <c r="B239" s="45"/>
      <c r="C239" s="45"/>
      <c r="D239" s="45"/>
      <c r="E239" s="45"/>
      <c r="F239" s="45"/>
      <c r="G239" s="63"/>
      <c r="H239" s="63"/>
      <c r="I239" s="51"/>
      <c r="J239" s="52"/>
    </row>
    <row r="240" spans="1:10" ht="10.5" customHeight="1" x14ac:dyDescent="0.2">
      <c r="A240" s="53"/>
      <c r="B240" s="45"/>
      <c r="C240" s="54" t="s">
        <v>212</v>
      </c>
      <c r="D240" s="45"/>
      <c r="E240" s="45"/>
      <c r="F240" s="45"/>
      <c r="G240" s="55">
        <v>-47960.72</v>
      </c>
      <c r="H240" s="63"/>
      <c r="I240" s="51"/>
      <c r="J240" s="52"/>
    </row>
    <row r="241" spans="1:10" ht="10.5" customHeight="1" x14ac:dyDescent="0.2">
      <c r="A241" s="53"/>
      <c r="B241" s="45"/>
      <c r="C241" s="54" t="s">
        <v>213</v>
      </c>
      <c r="D241" s="45"/>
      <c r="E241" s="45"/>
      <c r="F241" s="45"/>
      <c r="G241" s="55">
        <v>-29900</v>
      </c>
      <c r="H241" s="63"/>
      <c r="I241" s="51"/>
      <c r="J241" s="52"/>
    </row>
    <row r="242" spans="1:10" ht="10.5" customHeight="1" x14ac:dyDescent="0.2">
      <c r="A242" s="53"/>
      <c r="B242" s="45"/>
      <c r="C242" s="54" t="s">
        <v>214</v>
      </c>
      <c r="D242" s="45"/>
      <c r="E242" s="45"/>
      <c r="F242" s="45"/>
      <c r="G242" s="55">
        <v>-77860.72</v>
      </c>
      <c r="H242" s="63"/>
      <c r="I242" s="51"/>
      <c r="J242" s="52"/>
    </row>
    <row r="243" spans="1:10" ht="10.5" customHeight="1" x14ac:dyDescent="0.2">
      <c r="A243" s="53"/>
      <c r="B243" s="45"/>
      <c r="C243" s="54" t="s">
        <v>215</v>
      </c>
      <c r="D243" s="45"/>
      <c r="E243" s="45"/>
      <c r="F243" s="45"/>
      <c r="G243" s="55">
        <v>-1926</v>
      </c>
      <c r="H243" s="63"/>
      <c r="I243" s="51"/>
      <c r="J243" s="52"/>
    </row>
    <row r="244" spans="1:10" ht="10.5" customHeight="1" x14ac:dyDescent="0.2">
      <c r="A244" s="53"/>
      <c r="B244" s="45"/>
      <c r="C244" s="54" t="s">
        <v>216</v>
      </c>
      <c r="D244" s="45"/>
      <c r="E244" s="45"/>
      <c r="F244" s="45"/>
      <c r="G244" s="55">
        <v>-13841</v>
      </c>
      <c r="H244" s="63"/>
      <c r="I244" s="51"/>
      <c r="J244" s="52"/>
    </row>
    <row r="245" spans="1:10" ht="10.5" customHeight="1" x14ac:dyDescent="0.2">
      <c r="A245" s="53"/>
      <c r="B245" s="45"/>
      <c r="C245" s="54" t="s">
        <v>217</v>
      </c>
      <c r="D245" s="45"/>
      <c r="E245" s="45"/>
      <c r="F245" s="45"/>
      <c r="G245" s="55">
        <v>-98545</v>
      </c>
      <c r="H245" s="63"/>
      <c r="I245" s="51"/>
      <c r="J245" s="52"/>
    </row>
    <row r="246" spans="1:10" ht="10.5" customHeight="1" x14ac:dyDescent="0.2">
      <c r="A246" s="53"/>
      <c r="B246" s="45"/>
      <c r="C246" s="54" t="s">
        <v>218</v>
      </c>
      <c r="D246" s="45"/>
      <c r="E246" s="45"/>
      <c r="F246" s="45"/>
      <c r="G246" s="55">
        <v>-181745.81</v>
      </c>
      <c r="H246" s="63"/>
      <c r="I246" s="51"/>
      <c r="J246" s="52"/>
    </row>
    <row r="247" spans="1:10" ht="10.5" customHeight="1" x14ac:dyDescent="0.2">
      <c r="A247" s="53"/>
      <c r="B247" s="45"/>
      <c r="C247" s="54" t="s">
        <v>219</v>
      </c>
      <c r="D247" s="45"/>
      <c r="E247" s="45"/>
      <c r="F247" s="45"/>
      <c r="G247" s="55">
        <v>-399275</v>
      </c>
      <c r="H247" s="87"/>
      <c r="I247" s="51"/>
      <c r="J247" s="52"/>
    </row>
    <row r="248" spans="1:10" ht="10.5" customHeight="1" x14ac:dyDescent="0.2">
      <c r="A248" s="53"/>
      <c r="B248" s="45"/>
      <c r="C248" s="54" t="s">
        <v>220</v>
      </c>
      <c r="D248" s="91"/>
      <c r="E248" s="45"/>
      <c r="F248" s="45"/>
      <c r="G248" s="55">
        <v>-695332.81</v>
      </c>
      <c r="H248" s="87"/>
      <c r="I248" s="51"/>
      <c r="J248" s="52"/>
    </row>
    <row r="249" spans="1:10" ht="10.5" customHeight="1" x14ac:dyDescent="0.2">
      <c r="A249" s="53"/>
      <c r="B249" s="45"/>
      <c r="C249" s="54" t="s">
        <v>221</v>
      </c>
      <c r="D249" s="91"/>
      <c r="E249" s="45"/>
      <c r="F249" s="45"/>
      <c r="G249" s="55">
        <v>-773193.53</v>
      </c>
      <c r="H249" s="87"/>
      <c r="I249" s="51"/>
      <c r="J249" s="52"/>
    </row>
    <row r="250" spans="1:10" ht="10.5" customHeight="1" x14ac:dyDescent="0.2">
      <c r="A250" s="53"/>
      <c r="B250" s="45"/>
      <c r="C250" s="54" t="s">
        <v>222</v>
      </c>
      <c r="D250" s="91"/>
      <c r="E250" s="45"/>
      <c r="F250" s="45"/>
      <c r="G250" s="55">
        <v>-2500</v>
      </c>
      <c r="H250" s="87"/>
      <c r="I250" s="51"/>
      <c r="J250" s="52"/>
    </row>
    <row r="251" spans="1:10" ht="10.5" customHeight="1" x14ac:dyDescent="0.2">
      <c r="A251" s="53"/>
      <c r="B251" s="45"/>
      <c r="C251" s="54" t="s">
        <v>223</v>
      </c>
      <c r="D251" s="91"/>
      <c r="E251" s="45"/>
      <c r="F251" s="45"/>
      <c r="G251" s="55">
        <v>-50000</v>
      </c>
      <c r="H251" s="87"/>
      <c r="I251" s="51"/>
      <c r="J251" s="52"/>
    </row>
    <row r="252" spans="1:10" ht="10.5" customHeight="1" x14ac:dyDescent="0.2">
      <c r="A252" s="53"/>
      <c r="B252" s="45"/>
      <c r="C252" s="54" t="s">
        <v>224</v>
      </c>
      <c r="D252" s="45"/>
      <c r="E252" s="45"/>
      <c r="F252" s="45"/>
      <c r="G252" s="55">
        <v>-9006.73</v>
      </c>
      <c r="H252" s="87"/>
      <c r="I252" s="51"/>
      <c r="J252" s="52"/>
    </row>
    <row r="253" spans="1:10" ht="10.5" customHeight="1" x14ac:dyDescent="0.2">
      <c r="A253" s="53"/>
      <c r="B253" s="45"/>
      <c r="C253" s="54" t="s">
        <v>225</v>
      </c>
      <c r="D253" s="45"/>
      <c r="E253" s="45"/>
      <c r="F253" s="45"/>
      <c r="G253" s="55">
        <v>-24780</v>
      </c>
      <c r="H253" s="87"/>
      <c r="I253" s="51"/>
      <c r="J253" s="52"/>
    </row>
    <row r="254" spans="1:10" ht="10.5" customHeight="1" x14ac:dyDescent="0.2">
      <c r="A254" s="53"/>
      <c r="B254" s="45"/>
      <c r="C254" s="54" t="s">
        <v>226</v>
      </c>
      <c r="D254" s="47"/>
      <c r="E254" s="47"/>
      <c r="F254" s="47"/>
      <c r="G254" s="55">
        <v>-86286.73</v>
      </c>
      <c r="H254" s="87"/>
      <c r="I254" s="51"/>
      <c r="J254" s="52"/>
    </row>
    <row r="255" spans="1:10" ht="10.5" customHeight="1" x14ac:dyDescent="0.2">
      <c r="A255" s="53"/>
      <c r="B255" s="45"/>
      <c r="C255" s="54" t="s">
        <v>227</v>
      </c>
      <c r="D255" s="47"/>
      <c r="E255" s="47"/>
      <c r="F255" s="47"/>
      <c r="G255" s="55">
        <v>-86286.73</v>
      </c>
      <c r="H255" s="87"/>
      <c r="I255" s="51"/>
      <c r="J255" s="52"/>
    </row>
    <row r="256" spans="1:10" ht="10.5" customHeight="1" x14ac:dyDescent="0.2">
      <c r="A256" s="53"/>
      <c r="B256" s="45"/>
      <c r="C256" s="54" t="s">
        <v>228</v>
      </c>
      <c r="D256" s="47"/>
      <c r="E256" s="47"/>
      <c r="F256" s="47"/>
      <c r="G256" s="55">
        <v>-859480.26</v>
      </c>
      <c r="H256" s="87"/>
      <c r="I256" s="51"/>
      <c r="J256" s="52"/>
    </row>
    <row r="257" spans="1:10" ht="10.5" customHeight="1" x14ac:dyDescent="0.2">
      <c r="A257" s="53"/>
      <c r="B257" s="45"/>
      <c r="C257" s="54" t="s">
        <v>229</v>
      </c>
      <c r="D257" s="45"/>
      <c r="E257" s="45"/>
      <c r="F257" s="45"/>
      <c r="G257" s="55">
        <v>-3482064</v>
      </c>
      <c r="H257" s="87"/>
      <c r="I257" s="51"/>
      <c r="J257" s="52"/>
    </row>
    <row r="258" spans="1:10" ht="10.5" customHeight="1" x14ac:dyDescent="0.2">
      <c r="A258" s="53"/>
      <c r="B258" s="45"/>
      <c r="C258" s="54" t="s">
        <v>230</v>
      </c>
      <c r="D258" s="45"/>
      <c r="E258" s="45"/>
      <c r="F258" s="45"/>
      <c r="G258" s="55">
        <v>-3482064</v>
      </c>
      <c r="H258" s="87"/>
      <c r="I258" s="51"/>
      <c r="J258" s="52"/>
    </row>
    <row r="259" spans="1:10" ht="10.5" customHeight="1" x14ac:dyDescent="0.2">
      <c r="A259" s="53"/>
      <c r="B259" s="45"/>
      <c r="C259" s="54" t="s">
        <v>231</v>
      </c>
      <c r="D259" s="47"/>
      <c r="E259" s="47"/>
      <c r="F259" s="47"/>
      <c r="G259" s="55">
        <v>-3482064</v>
      </c>
      <c r="H259" s="87"/>
      <c r="I259" s="92"/>
      <c r="J259" s="52"/>
    </row>
    <row r="260" spans="1:10" ht="10.5" customHeight="1" x14ac:dyDescent="0.2">
      <c r="A260" s="53"/>
      <c r="B260" s="45"/>
      <c r="C260" s="54" t="s">
        <v>232</v>
      </c>
      <c r="D260" s="45"/>
      <c r="E260" s="45"/>
      <c r="F260" s="45"/>
      <c r="G260" s="55">
        <v>-6583159.5999999996</v>
      </c>
      <c r="H260" s="87"/>
      <c r="I260" s="51"/>
      <c r="J260" s="52"/>
    </row>
    <row r="261" spans="1:10" ht="10.5" customHeight="1" x14ac:dyDescent="0.2">
      <c r="A261" s="53"/>
      <c r="B261" s="45"/>
      <c r="C261" s="54" t="s">
        <v>233</v>
      </c>
      <c r="D261" s="45"/>
      <c r="E261" s="45"/>
      <c r="F261" s="45"/>
      <c r="G261" s="55">
        <v>-558515.81999999995</v>
      </c>
      <c r="H261" s="87"/>
      <c r="I261" s="51"/>
      <c r="J261" s="52"/>
    </row>
    <row r="262" spans="1:10" ht="10.5" customHeight="1" x14ac:dyDescent="0.2">
      <c r="A262" s="53"/>
      <c r="B262" s="45"/>
      <c r="C262" s="54" t="s">
        <v>234</v>
      </c>
      <c r="D262" s="45"/>
      <c r="E262" s="45"/>
      <c r="F262" s="45"/>
      <c r="G262" s="55">
        <v>-930526.88</v>
      </c>
      <c r="H262" s="87"/>
      <c r="I262" s="51"/>
      <c r="J262" s="52"/>
    </row>
    <row r="263" spans="1:10" ht="10.5" customHeight="1" x14ac:dyDescent="0.2">
      <c r="A263" s="53"/>
      <c r="B263" s="45"/>
      <c r="C263" s="54" t="s">
        <v>235</v>
      </c>
      <c r="D263" s="45"/>
      <c r="E263" s="45"/>
      <c r="F263" s="45"/>
      <c r="G263" s="55">
        <v>-8072202.2999999998</v>
      </c>
      <c r="H263" s="87"/>
      <c r="I263" s="51"/>
      <c r="J263" s="52"/>
    </row>
    <row r="264" spans="1:10" ht="10.5" customHeight="1" x14ac:dyDescent="0.2">
      <c r="A264" s="53"/>
      <c r="B264" s="45"/>
      <c r="C264" s="54" t="s">
        <v>236</v>
      </c>
      <c r="D264" s="45"/>
      <c r="E264" s="45"/>
      <c r="F264" s="45"/>
      <c r="G264" s="55">
        <v>-8072202.2999999998</v>
      </c>
      <c r="H264" s="87"/>
      <c r="I264" s="51"/>
      <c r="J264" s="52"/>
    </row>
    <row r="265" spans="1:10" ht="10.5" customHeight="1" x14ac:dyDescent="0.2">
      <c r="A265" s="53"/>
      <c r="B265" s="45"/>
      <c r="C265" s="54" t="s">
        <v>237</v>
      </c>
      <c r="D265" s="45"/>
      <c r="E265" s="45"/>
      <c r="F265" s="45"/>
      <c r="G265" s="55">
        <v>-11554266.300000001</v>
      </c>
      <c r="H265" s="87"/>
      <c r="I265" s="51"/>
      <c r="J265" s="52"/>
    </row>
    <row r="266" spans="1:10" ht="10.5" customHeight="1" thickBot="1" x14ac:dyDescent="0.25">
      <c r="A266" s="53"/>
      <c r="B266" s="45"/>
      <c r="C266" s="56" t="s">
        <v>238</v>
      </c>
      <c r="D266" s="45"/>
      <c r="E266" s="45"/>
      <c r="F266" s="45"/>
      <c r="G266" s="57">
        <v>-12413746.560000001</v>
      </c>
      <c r="H266" s="87"/>
      <c r="I266" s="51"/>
      <c r="J266" s="52"/>
    </row>
    <row r="267" spans="1:10" ht="10.5" customHeight="1" thickTop="1" x14ac:dyDescent="0.2">
      <c r="A267" s="53"/>
      <c r="B267" s="45"/>
      <c r="C267" s="54"/>
      <c r="D267" s="45"/>
      <c r="E267" s="45"/>
      <c r="F267" s="45"/>
      <c r="G267" s="63"/>
      <c r="H267" s="89"/>
      <c r="I267" s="51"/>
      <c r="J267" s="93"/>
    </row>
    <row r="268" spans="1:10" ht="12.95" customHeight="1" x14ac:dyDescent="0.2">
      <c r="A268" s="53"/>
      <c r="B268" s="41" t="s">
        <v>239</v>
      </c>
      <c r="C268" s="94" t="s">
        <v>240</v>
      </c>
      <c r="D268" s="94"/>
      <c r="E268" s="94"/>
      <c r="F268" s="45"/>
      <c r="G268" s="65" t="s">
        <v>60</v>
      </c>
      <c r="H268" s="63"/>
      <c r="I268" s="51"/>
      <c r="J268" s="52"/>
    </row>
    <row r="269" spans="1:10" ht="6.75" customHeight="1" x14ac:dyDescent="0.2">
      <c r="A269" s="53"/>
      <c r="B269" s="45"/>
      <c r="C269" s="45"/>
      <c r="D269" s="45"/>
      <c r="E269" s="45"/>
      <c r="F269" s="45"/>
      <c r="G269" s="63"/>
      <c r="H269" s="63"/>
      <c r="I269" s="51"/>
      <c r="J269" s="52"/>
    </row>
    <row r="270" spans="1:10" ht="10.5" customHeight="1" x14ac:dyDescent="0.2">
      <c r="A270" s="53"/>
      <c r="B270" s="45"/>
      <c r="C270" s="54" t="s">
        <v>241</v>
      </c>
      <c r="D270" s="45"/>
      <c r="E270" s="45"/>
      <c r="F270" s="45"/>
      <c r="G270" s="55">
        <v>-139407.12</v>
      </c>
      <c r="H270" s="87"/>
      <c r="I270" s="51"/>
      <c r="J270" s="52"/>
    </row>
    <row r="271" spans="1:10" ht="10.5" customHeight="1" x14ac:dyDescent="0.2">
      <c r="A271" s="53"/>
      <c r="B271" s="45"/>
      <c r="C271" s="54" t="s">
        <v>242</v>
      </c>
      <c r="D271" s="47"/>
      <c r="E271" s="47"/>
      <c r="F271" s="47"/>
      <c r="G271" s="88">
        <v>-139407.12</v>
      </c>
      <c r="H271" s="87"/>
      <c r="I271" s="51"/>
      <c r="J271" s="52"/>
    </row>
    <row r="272" spans="1:10" ht="10.5" customHeight="1" x14ac:dyDescent="0.2">
      <c r="A272" s="53"/>
      <c r="B272" s="45"/>
      <c r="C272" s="54" t="s">
        <v>243</v>
      </c>
      <c r="D272" s="47"/>
      <c r="E272" s="47"/>
      <c r="F272" s="47"/>
      <c r="G272" s="55">
        <v>-0.86</v>
      </c>
      <c r="H272" s="87"/>
      <c r="I272" s="51"/>
      <c r="J272" s="52"/>
    </row>
    <row r="273" spans="1:10" ht="10.5" customHeight="1" x14ac:dyDescent="0.2">
      <c r="A273" s="53"/>
      <c r="B273" s="45"/>
      <c r="C273" s="54" t="s">
        <v>244</v>
      </c>
      <c r="D273" s="47"/>
      <c r="E273" s="47"/>
      <c r="F273" s="47"/>
      <c r="G273" s="88">
        <v>-0.86</v>
      </c>
      <c r="H273" s="89"/>
      <c r="I273" s="51"/>
      <c r="J273" s="52"/>
    </row>
    <row r="274" spans="1:10" ht="10.5" customHeight="1" thickBot="1" x14ac:dyDescent="0.25">
      <c r="A274" s="53"/>
      <c r="B274" s="45"/>
      <c r="C274" s="56" t="s">
        <v>245</v>
      </c>
      <c r="D274" s="45"/>
      <c r="E274" s="45"/>
      <c r="F274" s="45"/>
      <c r="G274" s="57">
        <v>-139407.98000000001</v>
      </c>
      <c r="H274" s="89">
        <f>H271</f>
        <v>0</v>
      </c>
      <c r="I274" s="51"/>
      <c r="J274" s="52"/>
    </row>
    <row r="275" spans="1:10" ht="10.5" customHeight="1" thickTop="1" x14ac:dyDescent="0.2">
      <c r="A275" s="53"/>
      <c r="B275" s="45"/>
      <c r="C275" s="45"/>
      <c r="D275" s="45"/>
      <c r="E275" s="45"/>
      <c r="F275" s="45"/>
      <c r="G275" s="63"/>
      <c r="H275" s="63"/>
      <c r="I275" s="51"/>
      <c r="J275" s="52"/>
    </row>
    <row r="276" spans="1:10" ht="10.5" customHeight="1" x14ac:dyDescent="0.2">
      <c r="A276" s="53"/>
      <c r="B276" s="41" t="s">
        <v>246</v>
      </c>
      <c r="C276" s="50" t="s">
        <v>247</v>
      </c>
      <c r="D276" s="50"/>
      <c r="E276" s="50"/>
      <c r="F276" s="45"/>
      <c r="G276" s="65" t="s">
        <v>60</v>
      </c>
      <c r="H276" s="65" t="s">
        <v>248</v>
      </c>
      <c r="I276" s="51"/>
      <c r="J276" s="52"/>
    </row>
    <row r="277" spans="1:10" ht="10.5" customHeight="1" x14ac:dyDescent="0.2">
      <c r="A277" s="53"/>
      <c r="B277" s="45"/>
      <c r="C277" s="42"/>
      <c r="D277" s="42"/>
      <c r="E277" s="42"/>
      <c r="F277" s="42"/>
      <c r="G277" s="65"/>
      <c r="H277" s="65"/>
      <c r="I277" s="51"/>
      <c r="J277" s="52"/>
    </row>
    <row r="278" spans="1:10" ht="10.5" customHeight="1" x14ac:dyDescent="0.2">
      <c r="A278" s="53"/>
      <c r="B278" s="45"/>
      <c r="C278" s="54" t="s">
        <v>249</v>
      </c>
      <c r="D278" s="45"/>
      <c r="E278" s="45"/>
      <c r="F278" s="45"/>
      <c r="G278" s="55">
        <v>3072656.79</v>
      </c>
      <c r="H278" s="55">
        <v>18.260000000000002</v>
      </c>
      <c r="I278" s="51"/>
      <c r="J278" s="95"/>
    </row>
    <row r="279" spans="1:10" ht="10.5" customHeight="1" x14ac:dyDescent="0.2">
      <c r="A279" s="53"/>
      <c r="B279" s="45"/>
      <c r="C279" s="54" t="s">
        <v>250</v>
      </c>
      <c r="D279" s="45"/>
      <c r="E279" s="45"/>
      <c r="F279" s="45"/>
      <c r="G279" s="55">
        <v>570732.18000000005</v>
      </c>
      <c r="H279" s="55">
        <v>3.3917000000000002</v>
      </c>
      <c r="I279" s="51"/>
      <c r="J279" s="95"/>
    </row>
    <row r="280" spans="1:10" ht="10.5" customHeight="1" x14ac:dyDescent="0.2">
      <c r="A280" s="53"/>
      <c r="B280" s="45"/>
      <c r="C280" s="54" t="s">
        <v>251</v>
      </c>
      <c r="D280" s="45"/>
      <c r="E280" s="45"/>
      <c r="F280" s="45"/>
      <c r="G280" s="55">
        <v>4425565.66</v>
      </c>
      <c r="H280" s="55">
        <v>26.3</v>
      </c>
      <c r="I280" s="51"/>
      <c r="J280" s="95"/>
    </row>
    <row r="281" spans="1:10" ht="10.5" customHeight="1" x14ac:dyDescent="0.2">
      <c r="A281" s="53"/>
      <c r="B281" s="45"/>
      <c r="C281" s="54" t="s">
        <v>252</v>
      </c>
      <c r="D281" s="45"/>
      <c r="E281" s="45"/>
      <c r="F281" s="45"/>
      <c r="G281" s="55">
        <v>6504.78</v>
      </c>
      <c r="H281" s="55">
        <v>3.8699999999999998E-2</v>
      </c>
      <c r="I281" s="51"/>
      <c r="J281" s="95"/>
    </row>
    <row r="282" spans="1:10" ht="10.5" customHeight="1" x14ac:dyDescent="0.2">
      <c r="A282" s="53"/>
      <c r="B282" s="45"/>
      <c r="C282" s="54" t="s">
        <v>253</v>
      </c>
      <c r="D282" s="45"/>
      <c r="E282" s="45"/>
      <c r="F282" s="45"/>
      <c r="G282" s="55">
        <v>2213077.5499999998</v>
      </c>
      <c r="H282" s="55">
        <v>13.1517</v>
      </c>
      <c r="I282" s="51"/>
      <c r="J282" s="95"/>
    </row>
    <row r="283" spans="1:10" ht="10.5" customHeight="1" x14ac:dyDescent="0.2">
      <c r="A283" s="53"/>
      <c r="B283" s="45"/>
      <c r="C283" s="54" t="s">
        <v>254</v>
      </c>
      <c r="D283" s="45"/>
      <c r="E283" s="45"/>
      <c r="F283" s="45"/>
      <c r="G283" s="55">
        <v>199752.25</v>
      </c>
      <c r="H283" s="55">
        <v>1.1871</v>
      </c>
      <c r="I283" s="51"/>
      <c r="J283" s="95"/>
    </row>
    <row r="284" spans="1:10" ht="10.5" customHeight="1" x14ac:dyDescent="0.2">
      <c r="A284" s="53"/>
      <c r="B284" s="45"/>
      <c r="C284" s="54" t="s">
        <v>255</v>
      </c>
      <c r="D284" s="45"/>
      <c r="E284" s="45"/>
      <c r="F284" s="45"/>
      <c r="G284" s="55">
        <v>79900.88</v>
      </c>
      <c r="H284" s="55">
        <v>0.4748</v>
      </c>
      <c r="I284" s="51"/>
      <c r="J284" s="95"/>
    </row>
    <row r="285" spans="1:10" ht="10.5" customHeight="1" x14ac:dyDescent="0.2">
      <c r="A285" s="53"/>
      <c r="B285" s="45"/>
      <c r="C285" s="54" t="s">
        <v>256</v>
      </c>
      <c r="D285" s="45"/>
      <c r="E285" s="45"/>
      <c r="F285" s="45"/>
      <c r="G285" s="55">
        <v>586610.5</v>
      </c>
      <c r="H285" s="55">
        <v>3.4861</v>
      </c>
      <c r="I285" s="51"/>
      <c r="J285" s="95"/>
    </row>
    <row r="286" spans="1:10" ht="10.5" customHeight="1" x14ac:dyDescent="0.2">
      <c r="A286" s="53"/>
      <c r="B286" s="45"/>
      <c r="C286" s="54" t="s">
        <v>257</v>
      </c>
      <c r="D286" s="45"/>
      <c r="E286" s="45"/>
      <c r="F286" s="45"/>
      <c r="G286" s="55">
        <v>71519.5</v>
      </c>
      <c r="H286" s="55">
        <v>0.42499999999999999</v>
      </c>
      <c r="I286" s="51"/>
      <c r="J286" s="95"/>
    </row>
    <row r="287" spans="1:10" ht="10.5" customHeight="1" x14ac:dyDescent="0.2">
      <c r="A287" s="53"/>
      <c r="B287" s="45"/>
      <c r="C287" s="54" t="s">
        <v>258</v>
      </c>
      <c r="D287" s="45"/>
      <c r="E287" s="45"/>
      <c r="F287" s="45"/>
      <c r="G287" s="55">
        <v>2801591.93</v>
      </c>
      <c r="H287" s="55">
        <v>16.649100000000001</v>
      </c>
      <c r="I287" s="51"/>
      <c r="J287" s="95"/>
    </row>
    <row r="288" spans="1:10" ht="10.5" customHeight="1" x14ac:dyDescent="0.2">
      <c r="A288" s="53"/>
      <c r="B288" s="45"/>
      <c r="C288" s="54" t="s">
        <v>259</v>
      </c>
      <c r="D288" s="45"/>
      <c r="E288" s="45"/>
      <c r="F288" s="45"/>
      <c r="G288" s="55">
        <v>598803.31000000006</v>
      </c>
      <c r="H288" s="55">
        <v>3.5585</v>
      </c>
      <c r="I288" s="51"/>
      <c r="J288" s="95"/>
    </row>
    <row r="289" spans="1:10" ht="10.5" customHeight="1" x14ac:dyDescent="0.2">
      <c r="A289" s="53"/>
      <c r="B289" s="45"/>
      <c r="C289" s="54" t="s">
        <v>260</v>
      </c>
      <c r="D289" s="45"/>
      <c r="E289" s="45"/>
      <c r="F289" s="45"/>
      <c r="G289" s="55">
        <v>37177.85</v>
      </c>
      <c r="H289" s="55">
        <v>0.22090000000000001</v>
      </c>
      <c r="I289" s="51"/>
      <c r="J289" s="95"/>
    </row>
    <row r="290" spans="1:10" ht="10.5" customHeight="1" x14ac:dyDescent="0.2">
      <c r="A290" s="53"/>
      <c r="B290" s="45"/>
      <c r="C290" s="54" t="s">
        <v>261</v>
      </c>
      <c r="D290" s="45"/>
      <c r="E290" s="45"/>
      <c r="F290" s="45"/>
      <c r="G290" s="55">
        <v>70439.070000000007</v>
      </c>
      <c r="H290" s="55">
        <v>0.41860000000000003</v>
      </c>
      <c r="I290" s="51"/>
      <c r="J290" s="95"/>
    </row>
    <row r="291" spans="1:10" ht="10.5" customHeight="1" x14ac:dyDescent="0.2">
      <c r="A291" s="53"/>
      <c r="B291" s="45"/>
      <c r="C291" s="54" t="s">
        <v>262</v>
      </c>
      <c r="D291" s="45"/>
      <c r="E291" s="45"/>
      <c r="F291" s="45"/>
      <c r="G291" s="55">
        <v>6959.37</v>
      </c>
      <c r="H291" s="55">
        <v>4.1399999999999999E-2</v>
      </c>
      <c r="I291" s="51"/>
      <c r="J291" s="95"/>
    </row>
    <row r="292" spans="1:10" ht="10.5" customHeight="1" thickBot="1" x14ac:dyDescent="0.25">
      <c r="A292" s="67"/>
      <c r="B292" s="69"/>
      <c r="C292" s="68" t="s">
        <v>263</v>
      </c>
      <c r="D292" s="69"/>
      <c r="E292" s="69"/>
      <c r="F292" s="69"/>
      <c r="G292" s="70">
        <v>16635.59</v>
      </c>
      <c r="H292" s="70">
        <v>9.8900000000000002E-2</v>
      </c>
      <c r="I292" s="71"/>
      <c r="J292" s="95"/>
    </row>
    <row r="293" spans="1:10" ht="10.5" customHeight="1" x14ac:dyDescent="0.2">
      <c r="A293" s="72"/>
      <c r="B293" s="74"/>
      <c r="C293" s="73" t="s">
        <v>264</v>
      </c>
      <c r="D293" s="74"/>
      <c r="E293" s="74"/>
      <c r="F293" s="74"/>
      <c r="G293" s="75">
        <v>77539.399999999994</v>
      </c>
      <c r="H293" s="75">
        <v>0.46079999999999999</v>
      </c>
      <c r="I293" s="76"/>
      <c r="J293" s="95"/>
    </row>
    <row r="294" spans="1:10" ht="10.5" customHeight="1" x14ac:dyDescent="0.2">
      <c r="A294" s="53"/>
      <c r="B294" s="45"/>
      <c r="C294" s="54" t="s">
        <v>265</v>
      </c>
      <c r="D294" s="45"/>
      <c r="E294" s="45"/>
      <c r="F294" s="45"/>
      <c r="G294" s="55">
        <v>12813.88</v>
      </c>
      <c r="H294" s="55">
        <v>7.6100000000000001E-2</v>
      </c>
      <c r="I294" s="51"/>
      <c r="J294" s="95"/>
    </row>
    <row r="295" spans="1:10" ht="10.5" customHeight="1" x14ac:dyDescent="0.2">
      <c r="A295" s="53"/>
      <c r="B295" s="45"/>
      <c r="C295" s="54" t="s">
        <v>266</v>
      </c>
      <c r="D295" s="45"/>
      <c r="E295" s="45"/>
      <c r="F295" s="45"/>
      <c r="G295" s="55">
        <v>3900.11</v>
      </c>
      <c r="H295" s="55">
        <v>2.3199999999999998E-2</v>
      </c>
      <c r="I295" s="51"/>
      <c r="J295" s="95"/>
    </row>
    <row r="296" spans="1:10" ht="10.5" customHeight="1" x14ac:dyDescent="0.2">
      <c r="A296" s="53"/>
      <c r="B296" s="45"/>
      <c r="C296" s="54" t="s">
        <v>267</v>
      </c>
      <c r="D296" s="45"/>
      <c r="E296" s="45"/>
      <c r="F296" s="45"/>
      <c r="G296" s="55">
        <v>10155.98</v>
      </c>
      <c r="H296" s="55">
        <v>6.0400000000000002E-2</v>
      </c>
      <c r="I296" s="51"/>
      <c r="J296" s="95"/>
    </row>
    <row r="297" spans="1:10" ht="10.5" customHeight="1" x14ac:dyDescent="0.2">
      <c r="A297" s="53"/>
      <c r="B297" s="45"/>
      <c r="C297" s="54" t="s">
        <v>268</v>
      </c>
      <c r="D297" s="45"/>
      <c r="E297" s="45"/>
      <c r="F297" s="45"/>
      <c r="G297" s="55">
        <v>6806</v>
      </c>
      <c r="H297" s="55">
        <v>4.0399999999999998E-2</v>
      </c>
      <c r="I297" s="51"/>
      <c r="J297" s="95"/>
    </row>
    <row r="298" spans="1:10" ht="10.5" customHeight="1" x14ac:dyDescent="0.2">
      <c r="A298" s="53"/>
      <c r="B298" s="45"/>
      <c r="C298" s="54" t="s">
        <v>269</v>
      </c>
      <c r="D298" s="45"/>
      <c r="E298" s="45"/>
      <c r="F298" s="45"/>
      <c r="G298" s="55">
        <v>1496.4</v>
      </c>
      <c r="H298" s="55">
        <v>8.8999999999999999E-3</v>
      </c>
      <c r="I298" s="51"/>
      <c r="J298" s="95"/>
    </row>
    <row r="299" spans="1:10" ht="10.5" customHeight="1" x14ac:dyDescent="0.2">
      <c r="A299" s="53"/>
      <c r="B299" s="45"/>
      <c r="C299" s="54" t="s">
        <v>270</v>
      </c>
      <c r="D299" s="45"/>
      <c r="E299" s="45"/>
      <c r="F299" s="45"/>
      <c r="G299" s="55">
        <v>6059.58</v>
      </c>
      <c r="H299" s="55">
        <v>3.5999999999999997E-2</v>
      </c>
      <c r="I299" s="51"/>
      <c r="J299" s="95"/>
    </row>
    <row r="300" spans="1:10" ht="10.5" customHeight="1" x14ac:dyDescent="0.2">
      <c r="A300" s="53"/>
      <c r="B300" s="45"/>
      <c r="C300" s="54" t="s">
        <v>271</v>
      </c>
      <c r="D300" s="45"/>
      <c r="E300" s="45"/>
      <c r="F300" s="45"/>
      <c r="G300" s="55">
        <v>1204.5999999999999</v>
      </c>
      <c r="H300" s="55">
        <v>7.1999999999999998E-3</v>
      </c>
      <c r="I300" s="51"/>
      <c r="J300" s="95"/>
    </row>
    <row r="301" spans="1:10" ht="10.5" customHeight="1" x14ac:dyDescent="0.2">
      <c r="A301" s="53"/>
      <c r="B301" s="45"/>
      <c r="C301" s="54" t="s">
        <v>272</v>
      </c>
      <c r="D301" s="45"/>
      <c r="E301" s="45"/>
      <c r="F301" s="45"/>
      <c r="G301" s="55">
        <v>2254.36</v>
      </c>
      <c r="H301" s="55">
        <v>1.34E-2</v>
      </c>
      <c r="I301" s="51"/>
      <c r="J301" s="95"/>
    </row>
    <row r="302" spans="1:10" ht="10.5" customHeight="1" x14ac:dyDescent="0.2">
      <c r="A302" s="53"/>
      <c r="B302" s="45"/>
      <c r="C302" s="54" t="s">
        <v>273</v>
      </c>
      <c r="D302" s="45"/>
      <c r="E302" s="45"/>
      <c r="F302" s="45"/>
      <c r="G302" s="55">
        <v>246305.52</v>
      </c>
      <c r="H302" s="55">
        <v>1.4637</v>
      </c>
      <c r="I302" s="51"/>
      <c r="J302" s="95"/>
    </row>
    <row r="303" spans="1:10" ht="10.5" customHeight="1" x14ac:dyDescent="0.2">
      <c r="A303" s="53"/>
      <c r="B303" s="45"/>
      <c r="C303" s="54" t="s">
        <v>274</v>
      </c>
      <c r="D303" s="45"/>
      <c r="E303" s="45"/>
      <c r="F303" s="45"/>
      <c r="G303" s="55">
        <v>6627.73</v>
      </c>
      <c r="H303" s="55">
        <v>3.9399999999999998E-2</v>
      </c>
      <c r="I303" s="51"/>
      <c r="J303" s="95"/>
    </row>
    <row r="304" spans="1:10" ht="10.5" customHeight="1" x14ac:dyDescent="0.2">
      <c r="A304" s="53"/>
      <c r="B304" s="45"/>
      <c r="C304" s="54" t="s">
        <v>275</v>
      </c>
      <c r="D304" s="45"/>
      <c r="E304" s="45"/>
      <c r="F304" s="45"/>
      <c r="G304" s="55">
        <v>2944.81</v>
      </c>
      <c r="H304" s="55">
        <v>1.7500000000000002E-2</v>
      </c>
      <c r="I304" s="51"/>
      <c r="J304" s="95"/>
    </row>
    <row r="305" spans="1:10" ht="10.5" customHeight="1" x14ac:dyDescent="0.2">
      <c r="A305" s="53"/>
      <c r="B305" s="45"/>
      <c r="C305" s="54" t="s">
        <v>276</v>
      </c>
      <c r="D305" s="45"/>
      <c r="E305" s="45"/>
      <c r="F305" s="45"/>
      <c r="G305" s="55">
        <v>300</v>
      </c>
      <c r="H305" s="55">
        <v>1.8E-3</v>
      </c>
      <c r="I305" s="51"/>
      <c r="J305" s="95"/>
    </row>
    <row r="306" spans="1:10" ht="10.5" customHeight="1" x14ac:dyDescent="0.2">
      <c r="A306" s="53"/>
      <c r="B306" s="45"/>
      <c r="C306" s="54" t="s">
        <v>277</v>
      </c>
      <c r="D306" s="45"/>
      <c r="E306" s="45"/>
      <c r="F306" s="45"/>
      <c r="G306" s="55">
        <v>4069.63</v>
      </c>
      <c r="H306" s="55">
        <v>2.4199999999999999E-2</v>
      </c>
      <c r="I306" s="51"/>
      <c r="J306" s="95"/>
    </row>
    <row r="307" spans="1:10" ht="10.5" customHeight="1" x14ac:dyDescent="0.2">
      <c r="A307" s="53"/>
      <c r="B307" s="45"/>
      <c r="C307" s="54" t="s">
        <v>278</v>
      </c>
      <c r="D307" s="45"/>
      <c r="E307" s="45"/>
      <c r="F307" s="45"/>
      <c r="G307" s="55">
        <v>270742</v>
      </c>
      <c r="H307" s="55">
        <v>1.6089</v>
      </c>
      <c r="I307" s="51"/>
      <c r="J307" s="95"/>
    </row>
    <row r="308" spans="1:10" ht="10.5" customHeight="1" x14ac:dyDescent="0.2">
      <c r="A308" s="53"/>
      <c r="B308" s="45"/>
      <c r="C308" s="54" t="s">
        <v>279</v>
      </c>
      <c r="D308" s="45"/>
      <c r="E308" s="45"/>
      <c r="F308" s="45"/>
      <c r="G308" s="55">
        <v>8241.5300000000007</v>
      </c>
      <c r="H308" s="55">
        <v>4.9000000000000002E-2</v>
      </c>
      <c r="I308" s="51"/>
      <c r="J308" s="95"/>
    </row>
    <row r="309" spans="1:10" ht="10.5" customHeight="1" x14ac:dyDescent="0.2">
      <c r="A309" s="53"/>
      <c r="B309" s="45"/>
      <c r="C309" s="54" t="s">
        <v>280</v>
      </c>
      <c r="D309" s="45"/>
      <c r="E309" s="45"/>
      <c r="F309" s="45"/>
      <c r="G309" s="55">
        <v>23103.94</v>
      </c>
      <c r="H309" s="55">
        <v>0.13730000000000001</v>
      </c>
      <c r="I309" s="51"/>
      <c r="J309" s="95"/>
    </row>
    <row r="310" spans="1:10" ht="10.5" customHeight="1" x14ac:dyDescent="0.2">
      <c r="A310" s="53"/>
      <c r="B310" s="45"/>
      <c r="C310" s="54" t="s">
        <v>281</v>
      </c>
      <c r="D310" s="45"/>
      <c r="E310" s="45"/>
      <c r="F310" s="45"/>
      <c r="G310" s="55">
        <v>23136.240000000002</v>
      </c>
      <c r="H310" s="55">
        <v>0.13750000000000001</v>
      </c>
      <c r="I310" s="51"/>
      <c r="J310" s="95"/>
    </row>
    <row r="311" spans="1:10" ht="10.5" customHeight="1" x14ac:dyDescent="0.2">
      <c r="A311" s="53"/>
      <c r="B311" s="45"/>
      <c r="C311" s="54" t="s">
        <v>282</v>
      </c>
      <c r="D311" s="45"/>
      <c r="E311" s="45"/>
      <c r="F311" s="45"/>
      <c r="G311" s="55">
        <v>204027.58</v>
      </c>
      <c r="H311" s="55">
        <v>1.2124999999999999</v>
      </c>
      <c r="I311" s="51"/>
      <c r="J311" s="95"/>
    </row>
    <row r="312" spans="1:10" ht="10.5" customHeight="1" x14ac:dyDescent="0.2">
      <c r="A312" s="53"/>
      <c r="B312" s="45"/>
      <c r="C312" s="54" t="s">
        <v>283</v>
      </c>
      <c r="D312" s="45"/>
      <c r="E312" s="45"/>
      <c r="F312" s="45"/>
      <c r="G312" s="55">
        <v>224.04</v>
      </c>
      <c r="H312" s="55">
        <v>1.2999999999999999E-3</v>
      </c>
      <c r="I312" s="51"/>
      <c r="J312" s="95"/>
    </row>
    <row r="313" spans="1:10" ht="10.5" customHeight="1" x14ac:dyDescent="0.2">
      <c r="A313" s="53"/>
      <c r="B313" s="45"/>
      <c r="C313" s="54" t="s">
        <v>284</v>
      </c>
      <c r="D313" s="45"/>
      <c r="E313" s="45"/>
      <c r="F313" s="45"/>
      <c r="G313" s="55">
        <v>27840</v>
      </c>
      <c r="H313" s="55">
        <v>0.16539999999999999</v>
      </c>
      <c r="I313" s="51"/>
      <c r="J313" s="95"/>
    </row>
    <row r="314" spans="1:10" ht="10.5" customHeight="1" x14ac:dyDescent="0.2">
      <c r="A314" s="53"/>
      <c r="B314" s="45"/>
      <c r="C314" s="54" t="s">
        <v>285</v>
      </c>
      <c r="D314" s="45"/>
      <c r="E314" s="45"/>
      <c r="F314" s="45"/>
      <c r="G314" s="55">
        <v>2519.4</v>
      </c>
      <c r="H314" s="55">
        <v>1.4999999999999999E-2</v>
      </c>
      <c r="I314" s="51"/>
      <c r="J314" s="95"/>
    </row>
    <row r="315" spans="1:10" ht="10.5" customHeight="1" x14ac:dyDescent="0.2">
      <c r="A315" s="53"/>
      <c r="B315" s="45"/>
      <c r="C315" s="54" t="s">
        <v>286</v>
      </c>
      <c r="D315" s="45"/>
      <c r="E315" s="45"/>
      <c r="F315" s="45"/>
      <c r="G315" s="55">
        <v>57538.84</v>
      </c>
      <c r="H315" s="55">
        <v>0.34189999999999998</v>
      </c>
      <c r="I315" s="51"/>
      <c r="J315" s="95"/>
    </row>
    <row r="316" spans="1:10" ht="10.5" customHeight="1" x14ac:dyDescent="0.2">
      <c r="A316" s="53"/>
      <c r="B316" s="45"/>
      <c r="C316" s="54" t="s">
        <v>287</v>
      </c>
      <c r="D316" s="45"/>
      <c r="E316" s="45"/>
      <c r="F316" s="45"/>
      <c r="G316" s="55">
        <v>79347.72</v>
      </c>
      <c r="H316" s="55">
        <v>0.47149999999999997</v>
      </c>
      <c r="I316" s="51"/>
      <c r="J316" s="95"/>
    </row>
    <row r="317" spans="1:10" ht="10.5" customHeight="1" x14ac:dyDescent="0.2">
      <c r="A317" s="53"/>
      <c r="B317" s="45"/>
      <c r="C317" s="54" t="s">
        <v>288</v>
      </c>
      <c r="D317" s="45"/>
      <c r="E317" s="45"/>
      <c r="F317" s="45"/>
      <c r="G317" s="55">
        <v>244087.2</v>
      </c>
      <c r="H317" s="55">
        <v>1.4504999999999999</v>
      </c>
      <c r="I317" s="51"/>
      <c r="J317" s="95"/>
    </row>
    <row r="318" spans="1:10" ht="10.5" customHeight="1" x14ac:dyDescent="0.2">
      <c r="A318" s="53"/>
      <c r="B318" s="45"/>
      <c r="C318" s="54" t="s">
        <v>289</v>
      </c>
      <c r="D318" s="45"/>
      <c r="E318" s="45"/>
      <c r="F318" s="45"/>
      <c r="G318" s="55">
        <v>52803.72</v>
      </c>
      <c r="H318" s="55">
        <v>0.31380000000000002</v>
      </c>
      <c r="I318" s="51"/>
      <c r="J318" s="95"/>
    </row>
    <row r="319" spans="1:10" ht="10.5" customHeight="1" x14ac:dyDescent="0.2">
      <c r="A319" s="53"/>
      <c r="B319" s="45"/>
      <c r="C319" s="54" t="s">
        <v>290</v>
      </c>
      <c r="D319" s="45"/>
      <c r="E319" s="45"/>
      <c r="F319" s="45"/>
      <c r="G319" s="55">
        <v>3633.57</v>
      </c>
      <c r="H319" s="55">
        <v>2.1600000000000001E-2</v>
      </c>
      <c r="I319" s="51"/>
      <c r="J319" s="95"/>
    </row>
    <row r="320" spans="1:10" ht="10.5" customHeight="1" x14ac:dyDescent="0.2">
      <c r="A320" s="53"/>
      <c r="B320" s="45"/>
      <c r="C320" s="54" t="s">
        <v>291</v>
      </c>
      <c r="D320" s="45"/>
      <c r="E320" s="45"/>
      <c r="F320" s="45"/>
      <c r="G320" s="55">
        <v>1054</v>
      </c>
      <c r="H320" s="55">
        <v>6.3E-3</v>
      </c>
      <c r="I320" s="51"/>
      <c r="J320" s="95"/>
    </row>
    <row r="321" spans="1:10" ht="10.5" customHeight="1" x14ac:dyDescent="0.2">
      <c r="A321" s="53"/>
      <c r="B321" s="45"/>
      <c r="C321" s="54" t="s">
        <v>292</v>
      </c>
      <c r="D321" s="45"/>
      <c r="E321" s="45"/>
      <c r="F321" s="45"/>
      <c r="G321" s="55">
        <v>71749.64</v>
      </c>
      <c r="H321" s="55">
        <v>0.4264</v>
      </c>
      <c r="I321" s="51"/>
      <c r="J321" s="95"/>
    </row>
    <row r="322" spans="1:10" ht="10.5" customHeight="1" x14ac:dyDescent="0.2">
      <c r="A322" s="53"/>
      <c r="B322" s="45"/>
      <c r="C322" s="54" t="s">
        <v>293</v>
      </c>
      <c r="D322" s="45"/>
      <c r="E322" s="45"/>
      <c r="F322" s="45"/>
      <c r="G322" s="55">
        <v>172745.28</v>
      </c>
      <c r="H322" s="55">
        <v>1.0266</v>
      </c>
      <c r="I322" s="51"/>
      <c r="J322" s="95"/>
    </row>
    <row r="323" spans="1:10" ht="10.5" customHeight="1" x14ac:dyDescent="0.2">
      <c r="A323" s="53"/>
      <c r="B323" s="45"/>
      <c r="C323" s="54" t="s">
        <v>294</v>
      </c>
      <c r="D323" s="45"/>
      <c r="E323" s="45"/>
      <c r="F323" s="45"/>
      <c r="G323" s="55">
        <v>3931</v>
      </c>
      <c r="H323" s="55">
        <v>2.3400000000000001E-2</v>
      </c>
      <c r="I323" s="51"/>
      <c r="J323" s="95"/>
    </row>
    <row r="324" spans="1:10" ht="10.5" customHeight="1" x14ac:dyDescent="0.2">
      <c r="A324" s="53"/>
      <c r="B324" s="45"/>
      <c r="C324" s="54" t="s">
        <v>295</v>
      </c>
      <c r="D324" s="45"/>
      <c r="E324" s="45"/>
      <c r="F324" s="45"/>
      <c r="G324" s="55">
        <v>7575.1</v>
      </c>
      <c r="H324" s="55">
        <v>4.4999999999999998E-2</v>
      </c>
      <c r="I324" s="51"/>
      <c r="J324" s="95"/>
    </row>
    <row r="325" spans="1:10" ht="10.5" customHeight="1" x14ac:dyDescent="0.2">
      <c r="A325" s="53"/>
      <c r="B325" s="45"/>
      <c r="C325" s="54" t="s">
        <v>296</v>
      </c>
      <c r="D325" s="45"/>
      <c r="E325" s="45"/>
      <c r="F325" s="45"/>
      <c r="G325" s="55">
        <v>80862.22</v>
      </c>
      <c r="H325" s="55">
        <v>0.48049999999999998</v>
      </c>
      <c r="I325" s="51"/>
      <c r="J325" s="95"/>
    </row>
    <row r="326" spans="1:10" ht="10.5" customHeight="1" x14ac:dyDescent="0.2">
      <c r="A326" s="53"/>
      <c r="B326" s="45"/>
      <c r="C326" s="54" t="s">
        <v>297</v>
      </c>
      <c r="D326" s="45"/>
      <c r="E326" s="45"/>
      <c r="F326" s="45"/>
      <c r="G326" s="55">
        <v>40592.620000000003</v>
      </c>
      <c r="H326" s="55">
        <v>0.2412</v>
      </c>
      <c r="I326" s="51"/>
      <c r="J326" s="95"/>
    </row>
    <row r="327" spans="1:10" ht="10.5" customHeight="1" x14ac:dyDescent="0.2">
      <c r="A327" s="53"/>
      <c r="B327" s="45"/>
      <c r="C327" s="54" t="s">
        <v>298</v>
      </c>
      <c r="D327" s="45"/>
      <c r="E327" s="45"/>
      <c r="F327" s="45"/>
      <c r="G327" s="55">
        <v>13312.67</v>
      </c>
      <c r="H327" s="55">
        <v>7.9100000000000004E-2</v>
      </c>
      <c r="I327" s="51"/>
      <c r="J327" s="95"/>
    </row>
    <row r="328" spans="1:10" ht="10.5" customHeight="1" x14ac:dyDescent="0.2">
      <c r="A328" s="53"/>
      <c r="B328" s="45"/>
      <c r="C328" s="54" t="s">
        <v>299</v>
      </c>
      <c r="D328" s="45"/>
      <c r="E328" s="45"/>
      <c r="F328" s="45"/>
      <c r="G328" s="55">
        <v>81532.72</v>
      </c>
      <c r="H328" s="55">
        <v>0.48449999999999999</v>
      </c>
      <c r="I328" s="51"/>
      <c r="J328" s="95"/>
    </row>
    <row r="329" spans="1:10" ht="10.5" customHeight="1" x14ac:dyDescent="0.2">
      <c r="A329" s="53"/>
      <c r="B329" s="45"/>
      <c r="C329" s="54" t="s">
        <v>300</v>
      </c>
      <c r="D329" s="45"/>
      <c r="E329" s="45"/>
      <c r="F329" s="45"/>
      <c r="G329" s="55">
        <v>212250.94</v>
      </c>
      <c r="H329" s="55">
        <v>1.2614000000000001</v>
      </c>
      <c r="I329" s="51"/>
      <c r="J329" s="95"/>
    </row>
    <row r="330" spans="1:10" ht="10.5" customHeight="1" x14ac:dyDescent="0.2">
      <c r="A330" s="53"/>
      <c r="B330" s="45"/>
      <c r="C330" s="54" t="s">
        <v>301</v>
      </c>
      <c r="D330" s="45"/>
      <c r="E330" s="45"/>
      <c r="F330" s="45"/>
      <c r="G330" s="55">
        <v>4000</v>
      </c>
      <c r="H330" s="55">
        <v>2.3800000000000002E-2</v>
      </c>
      <c r="I330" s="51"/>
      <c r="J330" s="95"/>
    </row>
    <row r="331" spans="1:10" ht="10.5" customHeight="1" x14ac:dyDescent="0.2">
      <c r="A331" s="53"/>
      <c r="B331" s="45"/>
      <c r="C331" s="54" t="s">
        <v>302</v>
      </c>
      <c r="D331" s="45"/>
      <c r="E331" s="45"/>
      <c r="F331" s="45"/>
      <c r="G331" s="55">
        <v>1.43</v>
      </c>
      <c r="H331" s="55">
        <v>0</v>
      </c>
      <c r="I331" s="51"/>
      <c r="J331" s="95"/>
    </row>
    <row r="332" spans="1:10" ht="10.5" customHeight="1" thickBot="1" x14ac:dyDescent="0.25">
      <c r="A332" s="53"/>
      <c r="B332" s="45"/>
      <c r="C332" s="56" t="s">
        <v>303</v>
      </c>
      <c r="D332" s="45"/>
      <c r="E332" s="45"/>
      <c r="F332" s="45"/>
      <c r="G332" s="57">
        <v>16827258.609999999</v>
      </c>
      <c r="H332" s="57">
        <v>100</v>
      </c>
      <c r="I332" s="51"/>
      <c r="J332" s="95"/>
    </row>
    <row r="333" spans="1:10" ht="10.5" customHeight="1" thickTop="1" x14ac:dyDescent="0.2">
      <c r="A333" s="6"/>
      <c r="B333" s="7"/>
      <c r="C333" s="84"/>
      <c r="D333" s="7"/>
      <c r="E333" s="7"/>
      <c r="F333" s="7"/>
      <c r="G333" s="87"/>
      <c r="H333" s="87"/>
      <c r="I333" s="8"/>
      <c r="J333" s="95"/>
    </row>
    <row r="334" spans="1:10" ht="10.5" customHeight="1" x14ac:dyDescent="0.2">
      <c r="A334" s="6"/>
      <c r="B334" s="7"/>
      <c r="C334" s="84"/>
      <c r="D334" s="7"/>
      <c r="E334" s="7"/>
      <c r="F334" s="7"/>
      <c r="G334" s="87"/>
      <c r="H334" s="87"/>
      <c r="I334" s="8"/>
      <c r="J334" s="95"/>
    </row>
    <row r="335" spans="1:10" ht="10.5" customHeight="1" x14ac:dyDescent="0.2">
      <c r="A335" s="6"/>
      <c r="B335" s="7"/>
      <c r="C335" s="84"/>
      <c r="D335" s="7"/>
      <c r="E335" s="7"/>
      <c r="F335" s="7"/>
      <c r="G335" s="87"/>
      <c r="H335" s="87"/>
      <c r="I335" s="8"/>
      <c r="J335" s="95"/>
    </row>
    <row r="336" spans="1:10" ht="10.5" customHeight="1" x14ac:dyDescent="0.2">
      <c r="A336" s="6"/>
      <c r="B336" s="7"/>
      <c r="C336" s="84"/>
      <c r="D336" s="7"/>
      <c r="E336" s="7"/>
      <c r="F336" s="7"/>
      <c r="G336" s="87"/>
      <c r="H336" s="87"/>
      <c r="I336" s="8"/>
      <c r="J336" s="95"/>
    </row>
    <row r="337" spans="1:10" ht="10.5" customHeight="1" x14ac:dyDescent="0.2">
      <c r="A337" s="20" t="s">
        <v>304</v>
      </c>
      <c r="B337" s="37" t="s">
        <v>305</v>
      </c>
      <c r="C337" s="84"/>
      <c r="D337" s="7"/>
      <c r="E337" s="7"/>
      <c r="F337" s="7"/>
      <c r="G337" s="87"/>
      <c r="H337" s="87"/>
      <c r="I337" s="8"/>
      <c r="J337" s="95"/>
    </row>
    <row r="338" spans="1:10" ht="10.5" customHeight="1" x14ac:dyDescent="0.2">
      <c r="A338" s="6"/>
      <c r="B338" s="7"/>
      <c r="C338" s="84"/>
      <c r="D338" s="7"/>
      <c r="E338" s="7"/>
      <c r="F338" s="7"/>
      <c r="G338" s="87"/>
      <c r="H338" s="87"/>
      <c r="I338" s="8"/>
      <c r="J338" s="95"/>
    </row>
    <row r="339" spans="1:10" ht="10.5" customHeight="1" x14ac:dyDescent="0.2">
      <c r="A339" s="6"/>
      <c r="B339" s="41" t="s">
        <v>306</v>
      </c>
      <c r="C339" s="50" t="s">
        <v>307</v>
      </c>
      <c r="D339" s="50"/>
      <c r="E339" s="45"/>
      <c r="F339" s="43" t="s">
        <v>178</v>
      </c>
      <c r="G339" s="78" t="s">
        <v>179</v>
      </c>
      <c r="H339" s="65" t="s">
        <v>80</v>
      </c>
      <c r="I339" s="8"/>
      <c r="J339" s="95"/>
    </row>
    <row r="340" spans="1:10" ht="10.5" customHeight="1" x14ac:dyDescent="0.2">
      <c r="A340" s="6"/>
      <c r="B340" s="7"/>
      <c r="C340" s="54" t="s">
        <v>308</v>
      </c>
      <c r="D340" s="7"/>
      <c r="E340" s="7"/>
      <c r="F340" s="55">
        <v>0</v>
      </c>
      <c r="G340" s="55">
        <v>30500</v>
      </c>
      <c r="H340" s="55">
        <v>30500</v>
      </c>
      <c r="I340" s="8"/>
      <c r="J340" s="95"/>
    </row>
    <row r="341" spans="1:10" ht="10.5" customHeight="1" x14ac:dyDescent="0.2">
      <c r="A341" s="6"/>
      <c r="B341" s="7"/>
      <c r="C341" s="56" t="s">
        <v>309</v>
      </c>
      <c r="D341" s="96"/>
      <c r="E341" s="96"/>
      <c r="F341" s="88">
        <v>0</v>
      </c>
      <c r="G341" s="88">
        <v>30500</v>
      </c>
      <c r="H341" s="88">
        <v>30500</v>
      </c>
      <c r="I341" s="8"/>
      <c r="J341" s="95"/>
    </row>
    <row r="342" spans="1:10" ht="10.5" customHeight="1" x14ac:dyDescent="0.2">
      <c r="A342" s="6"/>
      <c r="B342" s="7"/>
      <c r="C342" s="54" t="s">
        <v>310</v>
      </c>
      <c r="D342" s="7"/>
      <c r="E342" s="7"/>
      <c r="F342" s="55">
        <v>599460.85</v>
      </c>
      <c r="G342" s="55">
        <v>416241.87</v>
      </c>
      <c r="H342" s="55">
        <v>-183218.98</v>
      </c>
      <c r="I342" s="8"/>
      <c r="J342" s="95"/>
    </row>
    <row r="343" spans="1:10" ht="10.5" customHeight="1" x14ac:dyDescent="0.2">
      <c r="A343" s="6"/>
      <c r="B343" s="7"/>
      <c r="C343" s="54" t="s">
        <v>311</v>
      </c>
      <c r="D343" s="7"/>
      <c r="E343" s="7"/>
      <c r="F343" s="55">
        <v>2646232.52</v>
      </c>
      <c r="G343" s="55">
        <v>2704943.11</v>
      </c>
      <c r="H343" s="55">
        <v>58710.59</v>
      </c>
      <c r="I343" s="8"/>
      <c r="J343" s="95"/>
    </row>
    <row r="344" spans="1:10" ht="10.5" customHeight="1" x14ac:dyDescent="0.2">
      <c r="A344" s="6"/>
      <c r="B344" s="7"/>
      <c r="C344" s="54" t="s">
        <v>312</v>
      </c>
      <c r="D344" s="7"/>
      <c r="E344" s="7"/>
      <c r="F344" s="55">
        <v>392485.76</v>
      </c>
      <c r="G344" s="55">
        <v>392485.76</v>
      </c>
      <c r="H344" s="55">
        <v>0</v>
      </c>
      <c r="I344" s="8"/>
      <c r="J344" s="95"/>
    </row>
    <row r="345" spans="1:10" ht="10.5" customHeight="1" x14ac:dyDescent="0.2">
      <c r="A345" s="6"/>
      <c r="B345" s="7"/>
      <c r="C345" s="54" t="s">
        <v>313</v>
      </c>
      <c r="D345" s="7"/>
      <c r="E345" s="7"/>
      <c r="F345" s="55">
        <v>2699637.49</v>
      </c>
      <c r="G345" s="55">
        <v>5940236.0700000003</v>
      </c>
      <c r="H345" s="55">
        <v>3240598.58</v>
      </c>
      <c r="I345" s="8"/>
      <c r="J345" s="95"/>
    </row>
    <row r="346" spans="1:10" ht="10.5" customHeight="1" x14ac:dyDescent="0.2">
      <c r="A346" s="6"/>
      <c r="B346" s="7"/>
      <c r="C346" s="54" t="s">
        <v>314</v>
      </c>
      <c r="D346" s="7"/>
      <c r="E346" s="7"/>
      <c r="F346" s="55">
        <v>95486.21</v>
      </c>
      <c r="G346" s="55">
        <v>95699.4</v>
      </c>
      <c r="H346" s="55">
        <v>213.19</v>
      </c>
      <c r="I346" s="8"/>
      <c r="J346" s="95"/>
    </row>
    <row r="347" spans="1:10" ht="10.5" customHeight="1" x14ac:dyDescent="0.2">
      <c r="A347" s="6"/>
      <c r="B347" s="7"/>
      <c r="C347" s="54" t="s">
        <v>315</v>
      </c>
      <c r="D347" s="7"/>
      <c r="E347" s="7"/>
      <c r="F347" s="55">
        <v>9532346.7899999991</v>
      </c>
      <c r="G347" s="55">
        <v>3563316.67</v>
      </c>
      <c r="H347" s="55">
        <v>-5969030.1200000001</v>
      </c>
      <c r="I347" s="8"/>
      <c r="J347" s="95"/>
    </row>
    <row r="348" spans="1:10" ht="10.5" customHeight="1" x14ac:dyDescent="0.2">
      <c r="A348" s="6"/>
      <c r="B348" s="7"/>
      <c r="C348" s="54" t="s">
        <v>316</v>
      </c>
      <c r="D348" s="7"/>
      <c r="E348" s="7"/>
      <c r="F348" s="55">
        <v>846283.38</v>
      </c>
      <c r="G348" s="55">
        <v>915098.05</v>
      </c>
      <c r="H348" s="55">
        <v>68814.67</v>
      </c>
      <c r="I348" s="8"/>
      <c r="J348" s="95"/>
    </row>
    <row r="349" spans="1:10" ht="10.5" customHeight="1" x14ac:dyDescent="0.2">
      <c r="A349" s="6"/>
      <c r="B349" s="7"/>
      <c r="C349" s="54" t="s">
        <v>317</v>
      </c>
      <c r="D349" s="7"/>
      <c r="E349" s="7"/>
      <c r="F349" s="55">
        <v>19437.62</v>
      </c>
      <c r="G349" s="55">
        <v>1546828.9</v>
      </c>
      <c r="H349" s="55">
        <v>1527391.28</v>
      </c>
      <c r="I349" s="8"/>
      <c r="J349" s="95"/>
    </row>
    <row r="350" spans="1:10" ht="10.5" customHeight="1" x14ac:dyDescent="0.2">
      <c r="A350" s="6"/>
      <c r="B350" s="7"/>
      <c r="C350" s="54" t="s">
        <v>318</v>
      </c>
      <c r="D350" s="7"/>
      <c r="E350" s="7"/>
      <c r="F350" s="55">
        <v>8094351.6299999999</v>
      </c>
      <c r="G350" s="55">
        <v>7731927.54</v>
      </c>
      <c r="H350" s="55">
        <v>-362424.09</v>
      </c>
      <c r="I350" s="8"/>
      <c r="J350" s="95"/>
    </row>
    <row r="351" spans="1:10" ht="10.5" customHeight="1" x14ac:dyDescent="0.2">
      <c r="A351" s="6"/>
      <c r="B351" s="7"/>
      <c r="C351" s="54" t="s">
        <v>319</v>
      </c>
      <c r="D351" s="7"/>
      <c r="E351" s="7"/>
      <c r="F351" s="55">
        <v>49816.57</v>
      </c>
      <c r="G351" s="55">
        <v>170780.58</v>
      </c>
      <c r="H351" s="55">
        <v>120964.01</v>
      </c>
      <c r="I351" s="8"/>
      <c r="J351" s="95"/>
    </row>
    <row r="352" spans="1:10" ht="10.5" customHeight="1" x14ac:dyDescent="0.2">
      <c r="A352" s="6"/>
      <c r="B352" s="7"/>
      <c r="C352" s="54" t="s">
        <v>320</v>
      </c>
      <c r="D352" s="7"/>
      <c r="E352" s="7"/>
      <c r="F352" s="55">
        <v>972539.92</v>
      </c>
      <c r="G352" s="55">
        <v>2376674.4700000002</v>
      </c>
      <c r="H352" s="55">
        <v>1404134.55</v>
      </c>
      <c r="I352" s="8"/>
      <c r="J352" s="95"/>
    </row>
    <row r="353" spans="1:10" ht="10.5" customHeight="1" x14ac:dyDescent="0.2">
      <c r="A353" s="6"/>
      <c r="B353" s="7"/>
      <c r="C353" s="54" t="s">
        <v>321</v>
      </c>
      <c r="D353" s="7"/>
      <c r="E353" s="7"/>
      <c r="F353" s="55">
        <v>474929.84</v>
      </c>
      <c r="G353" s="55">
        <v>474929.84</v>
      </c>
      <c r="H353" s="55">
        <v>0</v>
      </c>
      <c r="I353" s="8"/>
      <c r="J353" s="95"/>
    </row>
    <row r="354" spans="1:10" ht="10.5" customHeight="1" x14ac:dyDescent="0.2">
      <c r="A354" s="6"/>
      <c r="B354" s="7"/>
      <c r="C354" s="54" t="s">
        <v>322</v>
      </c>
      <c r="D354" s="7"/>
      <c r="E354" s="7"/>
      <c r="F354" s="55">
        <v>147322.04999999999</v>
      </c>
      <c r="G354" s="55">
        <v>147322.04999999999</v>
      </c>
      <c r="H354" s="55">
        <v>0</v>
      </c>
      <c r="I354" s="8"/>
      <c r="J354" s="95"/>
    </row>
    <row r="355" spans="1:10" ht="10.5" customHeight="1" x14ac:dyDescent="0.2">
      <c r="A355" s="6"/>
      <c r="B355" s="7"/>
      <c r="C355" s="54" t="s">
        <v>323</v>
      </c>
      <c r="D355" s="7"/>
      <c r="E355" s="7"/>
      <c r="F355" s="55">
        <v>6006.81</v>
      </c>
      <c r="G355" s="55">
        <v>6000</v>
      </c>
      <c r="H355" s="55">
        <v>-6.81</v>
      </c>
      <c r="I355" s="8"/>
      <c r="J355" s="95"/>
    </row>
    <row r="356" spans="1:10" ht="10.5" customHeight="1" x14ac:dyDescent="0.2">
      <c r="A356" s="6"/>
      <c r="B356" s="7"/>
      <c r="C356" s="54" t="s">
        <v>324</v>
      </c>
      <c r="D356" s="7"/>
      <c r="E356" s="7"/>
      <c r="F356" s="55">
        <v>54913.73</v>
      </c>
      <c r="G356" s="55">
        <v>54965.35</v>
      </c>
      <c r="H356" s="55">
        <v>51.62</v>
      </c>
      <c r="I356" s="8"/>
      <c r="J356" s="95"/>
    </row>
    <row r="357" spans="1:10" ht="10.5" customHeight="1" x14ac:dyDescent="0.2">
      <c r="A357" s="6"/>
      <c r="B357" s="7"/>
      <c r="C357" s="54" t="s">
        <v>325</v>
      </c>
      <c r="D357" s="7"/>
      <c r="E357" s="7"/>
      <c r="F357" s="55">
        <v>3237782.49</v>
      </c>
      <c r="G357" s="55">
        <v>3241868.46</v>
      </c>
      <c r="H357" s="55">
        <v>4085.97</v>
      </c>
      <c r="I357" s="8"/>
      <c r="J357" s="95"/>
    </row>
    <row r="358" spans="1:10" ht="10.5" customHeight="1" x14ac:dyDescent="0.2">
      <c r="A358" s="6"/>
      <c r="B358" s="7"/>
      <c r="C358" s="54" t="s">
        <v>326</v>
      </c>
      <c r="D358" s="7"/>
      <c r="E358" s="7"/>
      <c r="F358" s="55">
        <v>28256.39</v>
      </c>
      <c r="G358" s="55">
        <v>20669.28</v>
      </c>
      <c r="H358" s="55">
        <v>-7587.11</v>
      </c>
      <c r="I358" s="8"/>
      <c r="J358" s="95"/>
    </row>
    <row r="359" spans="1:10" ht="10.5" customHeight="1" x14ac:dyDescent="0.2">
      <c r="A359" s="6"/>
      <c r="B359" s="7"/>
      <c r="C359" s="54" t="s">
        <v>327</v>
      </c>
      <c r="D359" s="7"/>
      <c r="E359" s="7"/>
      <c r="F359" s="55">
        <v>1505530.1</v>
      </c>
      <c r="G359" s="55">
        <v>1505519.78</v>
      </c>
      <c r="H359" s="55">
        <v>-10.32</v>
      </c>
      <c r="I359" s="8"/>
      <c r="J359" s="95"/>
    </row>
    <row r="360" spans="1:10" ht="10.5" customHeight="1" x14ac:dyDescent="0.2">
      <c r="A360" s="6"/>
      <c r="B360" s="7"/>
      <c r="C360" s="54" t="s">
        <v>328</v>
      </c>
      <c r="D360" s="7"/>
      <c r="E360" s="7"/>
      <c r="F360" s="55">
        <v>8286.9500000000007</v>
      </c>
      <c r="G360" s="55">
        <v>8286.9500000000007</v>
      </c>
      <c r="H360" s="55">
        <v>0</v>
      </c>
      <c r="I360" s="8"/>
      <c r="J360" s="95"/>
    </row>
    <row r="361" spans="1:10" ht="10.5" customHeight="1" x14ac:dyDescent="0.2">
      <c r="A361" s="6"/>
      <c r="B361" s="7"/>
      <c r="C361" s="54" t="s">
        <v>329</v>
      </c>
      <c r="D361" s="7"/>
      <c r="E361" s="7"/>
      <c r="F361" s="55">
        <v>5700951.4400000004</v>
      </c>
      <c r="G361" s="55">
        <v>5738732.2599999998</v>
      </c>
      <c r="H361" s="55">
        <v>37780.82</v>
      </c>
      <c r="I361" s="8"/>
      <c r="J361" s="95"/>
    </row>
    <row r="362" spans="1:10" ht="10.5" customHeight="1" x14ac:dyDescent="0.2">
      <c r="A362" s="6"/>
      <c r="B362" s="7"/>
      <c r="C362" s="54" t="s">
        <v>330</v>
      </c>
      <c r="D362" s="7"/>
      <c r="E362" s="7"/>
      <c r="F362" s="55">
        <v>1389807.35</v>
      </c>
      <c r="G362" s="55">
        <v>0</v>
      </c>
      <c r="H362" s="55">
        <v>-1389807.35</v>
      </c>
      <c r="I362" s="8"/>
      <c r="J362" s="95"/>
    </row>
    <row r="363" spans="1:10" ht="10.5" customHeight="1" x14ac:dyDescent="0.2">
      <c r="A363" s="6"/>
      <c r="B363" s="7"/>
      <c r="C363" s="54" t="s">
        <v>331</v>
      </c>
      <c r="D363" s="7"/>
      <c r="E363" s="7"/>
      <c r="F363" s="55">
        <v>353177.12</v>
      </c>
      <c r="G363" s="55">
        <v>353559.47</v>
      </c>
      <c r="H363" s="55">
        <v>382.35</v>
      </c>
      <c r="I363" s="8"/>
      <c r="J363" s="95"/>
    </row>
    <row r="364" spans="1:10" ht="10.5" customHeight="1" x14ac:dyDescent="0.2">
      <c r="A364" s="6"/>
      <c r="B364" s="7"/>
      <c r="C364" s="54" t="s">
        <v>332</v>
      </c>
      <c r="D364" s="7"/>
      <c r="E364" s="7"/>
      <c r="F364" s="55">
        <v>4520020.49</v>
      </c>
      <c r="G364" s="55">
        <v>5512149.4900000002</v>
      </c>
      <c r="H364" s="55">
        <v>992129</v>
      </c>
      <c r="I364" s="8"/>
      <c r="J364" s="95"/>
    </row>
    <row r="365" spans="1:10" ht="10.5" customHeight="1" x14ac:dyDescent="0.2">
      <c r="A365" s="6"/>
      <c r="B365" s="7"/>
      <c r="C365" s="54" t="s">
        <v>333</v>
      </c>
      <c r="D365" s="7"/>
      <c r="E365" s="7"/>
      <c r="F365" s="55">
        <v>8719.01</v>
      </c>
      <c r="G365" s="55">
        <v>8719.01</v>
      </c>
      <c r="H365" s="55">
        <v>0</v>
      </c>
      <c r="I365" s="8"/>
      <c r="J365" s="95"/>
    </row>
    <row r="366" spans="1:10" ht="10.5" customHeight="1" thickBot="1" x14ac:dyDescent="0.25">
      <c r="A366" s="97"/>
      <c r="B366" s="98"/>
      <c r="C366" s="68" t="s">
        <v>334</v>
      </c>
      <c r="D366" s="98"/>
      <c r="E366" s="98"/>
      <c r="F366" s="70">
        <v>12198.34</v>
      </c>
      <c r="G366" s="70">
        <v>12204.04</v>
      </c>
      <c r="H366" s="70">
        <v>5.7</v>
      </c>
      <c r="I366" s="99"/>
      <c r="J366" s="95"/>
    </row>
    <row r="367" spans="1:10" ht="10.5" customHeight="1" x14ac:dyDescent="0.2">
      <c r="A367" s="1"/>
      <c r="B367" s="2"/>
      <c r="C367" s="73" t="s">
        <v>335</v>
      </c>
      <c r="D367" s="2"/>
      <c r="E367" s="2"/>
      <c r="F367" s="75">
        <v>6000</v>
      </c>
      <c r="G367" s="75">
        <v>6000</v>
      </c>
      <c r="H367" s="75">
        <v>0</v>
      </c>
      <c r="I367" s="3"/>
      <c r="J367" s="95"/>
    </row>
    <row r="368" spans="1:10" ht="10.5" customHeight="1" x14ac:dyDescent="0.2">
      <c r="A368" s="6"/>
      <c r="B368" s="7"/>
      <c r="C368" s="56" t="s">
        <v>336</v>
      </c>
      <c r="D368" s="96"/>
      <c r="E368" s="96"/>
      <c r="F368" s="88">
        <v>43401980.850000001</v>
      </c>
      <c r="G368" s="88">
        <v>42945158.399999999</v>
      </c>
      <c r="H368" s="88">
        <v>-456822.45</v>
      </c>
      <c r="I368" s="8"/>
      <c r="J368" s="95"/>
    </row>
    <row r="369" spans="1:10" ht="10.5" customHeight="1" x14ac:dyDescent="0.2">
      <c r="A369" s="6"/>
      <c r="B369" s="7"/>
      <c r="C369" s="56" t="s">
        <v>337</v>
      </c>
      <c r="D369" s="7"/>
      <c r="E369" s="7"/>
      <c r="F369" s="88">
        <v>43401980.850000001</v>
      </c>
      <c r="G369" s="88">
        <v>42975658.399999999</v>
      </c>
      <c r="H369" s="88">
        <v>-426322.45</v>
      </c>
      <c r="I369" s="8"/>
      <c r="J369" s="95"/>
    </row>
    <row r="370" spans="1:10" ht="10.5" customHeight="1" x14ac:dyDescent="0.2">
      <c r="A370" s="6"/>
      <c r="B370" s="7"/>
      <c r="C370" s="84"/>
      <c r="D370" s="7"/>
      <c r="E370" s="7"/>
      <c r="F370" s="7"/>
      <c r="G370" s="87"/>
      <c r="H370" s="87"/>
      <c r="I370" s="8"/>
      <c r="J370" s="95"/>
    </row>
    <row r="371" spans="1:10" ht="10.5" customHeight="1" x14ac:dyDescent="0.2">
      <c r="A371" s="6"/>
      <c r="B371" s="7"/>
      <c r="C371" s="84"/>
      <c r="D371" s="7"/>
      <c r="E371" s="7"/>
      <c r="F371" s="7"/>
      <c r="G371" s="87"/>
      <c r="H371" s="87"/>
      <c r="I371" s="8"/>
      <c r="J371" s="95"/>
    </row>
    <row r="372" spans="1:10" ht="10.5" customHeight="1" x14ac:dyDescent="0.2">
      <c r="A372" s="6"/>
      <c r="B372" s="7"/>
      <c r="C372" s="84"/>
      <c r="D372" s="7"/>
      <c r="E372" s="7"/>
      <c r="F372" s="7"/>
      <c r="G372" s="87"/>
      <c r="H372" s="87"/>
      <c r="I372" s="8"/>
      <c r="J372" s="95"/>
    </row>
    <row r="373" spans="1:10" ht="10.5" customHeight="1" x14ac:dyDescent="0.2">
      <c r="A373" s="6"/>
      <c r="B373" s="7"/>
      <c r="C373" s="84"/>
      <c r="D373" s="7"/>
      <c r="E373" s="7"/>
      <c r="F373" s="7"/>
      <c r="G373" s="87"/>
      <c r="H373" s="87"/>
      <c r="I373" s="8"/>
      <c r="J373" s="95"/>
    </row>
    <row r="374" spans="1:10" ht="10.5" customHeight="1" x14ac:dyDescent="0.2">
      <c r="A374" s="6"/>
      <c r="B374" s="41" t="s">
        <v>338</v>
      </c>
      <c r="C374" s="50" t="s">
        <v>339</v>
      </c>
      <c r="D374" s="50"/>
      <c r="E374" s="50"/>
      <c r="F374" s="7"/>
      <c r="G374" s="100" t="s">
        <v>80</v>
      </c>
      <c r="H374" s="87"/>
      <c r="I374" s="8"/>
      <c r="J374" s="95"/>
    </row>
    <row r="375" spans="1:10" ht="10.5" customHeight="1" x14ac:dyDescent="0.2">
      <c r="A375" s="6"/>
      <c r="B375" s="7"/>
      <c r="C375" s="54" t="s">
        <v>62</v>
      </c>
      <c r="D375" s="7"/>
      <c r="E375" s="7"/>
      <c r="F375" s="7"/>
      <c r="G375" s="55"/>
      <c r="H375" s="87"/>
      <c r="I375" s="8"/>
      <c r="J375" s="95"/>
    </row>
    <row r="376" spans="1:10" ht="7.5" customHeight="1" x14ac:dyDescent="0.2">
      <c r="A376" s="6"/>
      <c r="B376" s="7"/>
      <c r="C376" s="7"/>
      <c r="D376" s="7"/>
      <c r="E376" s="7"/>
      <c r="F376" s="7"/>
      <c r="G376" s="101"/>
      <c r="H376" s="101"/>
      <c r="I376" s="8"/>
    </row>
    <row r="377" spans="1:10" ht="7.5" customHeight="1" x14ac:dyDescent="0.2">
      <c r="A377" s="6"/>
      <c r="B377" s="7"/>
      <c r="C377" s="7"/>
      <c r="D377" s="7"/>
      <c r="E377" s="7"/>
      <c r="F377" s="7"/>
      <c r="G377" s="101"/>
      <c r="H377" s="101"/>
      <c r="I377" s="8"/>
    </row>
    <row r="378" spans="1:10" ht="7.5" customHeight="1" x14ac:dyDescent="0.2">
      <c r="A378" s="6"/>
      <c r="B378" s="7"/>
      <c r="C378" s="7"/>
      <c r="D378" s="7"/>
      <c r="E378" s="7"/>
      <c r="F378" s="7"/>
      <c r="G378" s="101"/>
      <c r="H378" s="101"/>
      <c r="I378" s="8"/>
    </row>
    <row r="379" spans="1:10" ht="7.5" customHeight="1" x14ac:dyDescent="0.2">
      <c r="A379" s="6"/>
      <c r="B379" s="7"/>
      <c r="C379" s="7"/>
      <c r="D379" s="7"/>
      <c r="E379" s="7"/>
      <c r="F379" s="7"/>
      <c r="G379" s="101"/>
      <c r="H379" s="101"/>
      <c r="I379" s="8"/>
    </row>
    <row r="380" spans="1:10" ht="7.5" customHeight="1" x14ac:dyDescent="0.2">
      <c r="A380" s="6"/>
      <c r="B380" s="7"/>
      <c r="C380" s="7"/>
      <c r="D380" s="7"/>
      <c r="E380" s="7"/>
      <c r="F380" s="7"/>
      <c r="G380" s="101"/>
      <c r="H380" s="101"/>
      <c r="I380" s="8"/>
    </row>
    <row r="381" spans="1:10" ht="7.5" customHeight="1" x14ac:dyDescent="0.2">
      <c r="A381" s="6"/>
      <c r="B381" s="7"/>
      <c r="C381" s="7"/>
      <c r="D381" s="7"/>
      <c r="E381" s="7"/>
      <c r="F381" s="7"/>
      <c r="G381" s="101"/>
      <c r="H381" s="101"/>
      <c r="I381" s="8"/>
    </row>
    <row r="382" spans="1:10" ht="7.5" customHeight="1" x14ac:dyDescent="0.2">
      <c r="A382" s="6"/>
      <c r="B382" s="7"/>
      <c r="C382" s="7"/>
      <c r="D382" s="7"/>
      <c r="E382" s="7"/>
      <c r="F382" s="7"/>
      <c r="G382" s="101"/>
      <c r="H382" s="101"/>
      <c r="I382" s="8"/>
    </row>
    <row r="383" spans="1:10" ht="7.5" customHeight="1" x14ac:dyDescent="0.2">
      <c r="A383" s="6"/>
      <c r="B383" s="7"/>
      <c r="C383" s="7"/>
      <c r="D383" s="7"/>
      <c r="E383" s="7"/>
      <c r="F383" s="7"/>
      <c r="G383" s="101"/>
      <c r="H383" s="101"/>
      <c r="I383" s="8"/>
    </row>
    <row r="384" spans="1:10" ht="12.75" customHeight="1" x14ac:dyDescent="0.2">
      <c r="A384" s="102" t="s">
        <v>340</v>
      </c>
      <c r="B384" s="103"/>
      <c r="C384" s="103"/>
      <c r="D384" s="103"/>
      <c r="E384" s="7"/>
      <c r="F384" s="104"/>
      <c r="G384" s="103" t="s">
        <v>341</v>
      </c>
      <c r="H384" s="103"/>
      <c r="I384" s="8"/>
    </row>
    <row r="385" spans="1:14" ht="12.75" customHeight="1" x14ac:dyDescent="0.2">
      <c r="A385" s="105"/>
      <c r="B385" s="44"/>
      <c r="C385" s="44"/>
      <c r="D385" s="44"/>
      <c r="E385" s="7"/>
      <c r="F385" s="104"/>
      <c r="G385" s="44"/>
      <c r="H385" s="44"/>
      <c r="I385" s="8"/>
    </row>
    <row r="386" spans="1:14" ht="12.75" customHeight="1" x14ac:dyDescent="0.2">
      <c r="A386" s="105"/>
      <c r="B386" s="44"/>
      <c r="C386" s="44"/>
      <c r="D386" s="44"/>
      <c r="E386" s="7"/>
      <c r="F386" s="104"/>
      <c r="G386" s="44"/>
      <c r="H386" s="44"/>
      <c r="I386" s="8"/>
    </row>
    <row r="387" spans="1:14" ht="12.75" customHeight="1" x14ac:dyDescent="0.2">
      <c r="A387" s="105"/>
      <c r="B387" s="44"/>
      <c r="C387" s="44"/>
      <c r="D387" s="44"/>
      <c r="E387" s="7"/>
      <c r="F387" s="104"/>
      <c r="G387" s="103"/>
      <c r="H387" s="103"/>
      <c r="I387" s="8"/>
    </row>
    <row r="388" spans="1:14" ht="8.25" customHeight="1" x14ac:dyDescent="0.2">
      <c r="A388" s="6"/>
      <c r="B388" s="106"/>
      <c r="C388" s="106"/>
      <c r="D388" s="7"/>
      <c r="E388" s="7"/>
      <c r="F388" s="7"/>
      <c r="G388" s="106"/>
      <c r="H388" s="106"/>
      <c r="I388" s="8"/>
    </row>
    <row r="389" spans="1:14" x14ac:dyDescent="0.2">
      <c r="A389" s="102" t="s">
        <v>342</v>
      </c>
      <c r="B389" s="103"/>
      <c r="C389" s="103"/>
      <c r="D389" s="103"/>
      <c r="E389" s="7"/>
      <c r="F389" s="104"/>
      <c r="G389" s="103" t="s">
        <v>343</v>
      </c>
      <c r="H389" s="103"/>
      <c r="I389" s="8"/>
    </row>
    <row r="390" spans="1:14" x14ac:dyDescent="0.2">
      <c r="A390" s="105"/>
      <c r="B390" s="44"/>
      <c r="C390" s="44"/>
      <c r="D390" s="44"/>
      <c r="E390" s="7"/>
      <c r="F390" s="104"/>
      <c r="G390" s="44"/>
      <c r="H390" s="44"/>
      <c r="I390" s="8"/>
    </row>
    <row r="391" spans="1:14" x14ac:dyDescent="0.2">
      <c r="A391" s="105"/>
      <c r="B391" s="44"/>
      <c r="C391" s="44"/>
      <c r="D391" s="44"/>
      <c r="E391" s="7"/>
      <c r="F391" s="104"/>
      <c r="G391" s="44"/>
      <c r="H391" s="44"/>
      <c r="I391" s="8"/>
    </row>
    <row r="392" spans="1:14" ht="12.75" customHeight="1" x14ac:dyDescent="0.2">
      <c r="A392" s="105"/>
      <c r="B392" s="103" t="s">
        <v>344</v>
      </c>
      <c r="C392" s="103"/>
      <c r="D392" s="103"/>
      <c r="E392" s="103"/>
      <c r="F392" s="103"/>
      <c r="G392" s="103"/>
      <c r="H392" s="103"/>
      <c r="I392" s="8"/>
    </row>
    <row r="393" spans="1:14" ht="12.75" customHeight="1" x14ac:dyDescent="0.2">
      <c r="A393" s="105"/>
      <c r="B393" s="44"/>
      <c r="C393" s="44"/>
      <c r="D393" s="44"/>
      <c r="E393" s="44"/>
      <c r="F393" s="44"/>
      <c r="G393" s="44"/>
      <c r="H393" s="44"/>
      <c r="I393" s="8"/>
    </row>
    <row r="394" spans="1:14" ht="12.75" customHeight="1" x14ac:dyDescent="0.2">
      <c r="A394" s="105"/>
      <c r="B394" s="44"/>
      <c r="C394" s="44"/>
      <c r="D394" s="44"/>
      <c r="E394" s="44"/>
      <c r="F394" s="44"/>
      <c r="G394" s="44"/>
      <c r="H394" s="44"/>
      <c r="I394" s="8"/>
    </row>
    <row r="395" spans="1:14" ht="12.75" customHeight="1" x14ac:dyDescent="0.2">
      <c r="A395" s="105"/>
      <c r="B395" s="44"/>
      <c r="C395" s="44"/>
      <c r="D395" s="44"/>
      <c r="E395" s="44"/>
      <c r="F395" s="44"/>
      <c r="G395" s="44"/>
      <c r="H395" s="44"/>
      <c r="I395" s="8"/>
    </row>
    <row r="396" spans="1:14" ht="12.75" customHeight="1" x14ac:dyDescent="0.2">
      <c r="A396" s="105"/>
      <c r="B396" s="103" t="s">
        <v>345</v>
      </c>
      <c r="C396" s="103"/>
      <c r="D396" s="103"/>
      <c r="E396" s="103"/>
      <c r="F396" s="103"/>
      <c r="G396" s="103"/>
      <c r="H396" s="103"/>
      <c r="I396" s="8"/>
    </row>
    <row r="397" spans="1:14" ht="12" thickBot="1" x14ac:dyDescent="0.25">
      <c r="A397" s="107"/>
      <c r="B397" s="108"/>
      <c r="C397" s="108"/>
      <c r="D397" s="108"/>
      <c r="E397" s="98"/>
      <c r="F397" s="109"/>
      <c r="G397" s="108"/>
      <c r="H397" s="108"/>
      <c r="I397" s="99"/>
    </row>
    <row r="398" spans="1:14" x14ac:dyDescent="0.2">
      <c r="A398" s="44"/>
      <c r="B398" s="44"/>
      <c r="C398" s="44"/>
      <c r="D398" s="44"/>
      <c r="E398" s="7"/>
      <c r="F398" s="104"/>
      <c r="G398" s="44"/>
      <c r="H398" s="44"/>
      <c r="I398" s="7"/>
    </row>
    <row r="399" spans="1:14" s="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K399" s="5"/>
      <c r="L399" s="5"/>
      <c r="M399" s="5"/>
      <c r="N399" s="5"/>
    </row>
  </sheetData>
  <mergeCells count="28">
    <mergeCell ref="A389:D389"/>
    <mergeCell ref="G389:H389"/>
    <mergeCell ref="B392:H392"/>
    <mergeCell ref="B396:H396"/>
    <mergeCell ref="C276:E276"/>
    <mergeCell ref="C339:D339"/>
    <mergeCell ref="C374:E374"/>
    <mergeCell ref="A384:D384"/>
    <mergeCell ref="G384:H384"/>
    <mergeCell ref="G387:H387"/>
    <mergeCell ref="C189:E189"/>
    <mergeCell ref="C195:E195"/>
    <mergeCell ref="C202:D202"/>
    <mergeCell ref="C215:D215"/>
    <mergeCell ref="C238:F238"/>
    <mergeCell ref="C268:E268"/>
    <mergeCell ref="C98:F98"/>
    <mergeCell ref="C101:E101"/>
    <mergeCell ref="C156:E156"/>
    <mergeCell ref="C159:E159"/>
    <mergeCell ref="C162:E162"/>
    <mergeCell ref="C165:E165"/>
    <mergeCell ref="A4:I4"/>
    <mergeCell ref="A5:I5"/>
    <mergeCell ref="A7:I7"/>
    <mergeCell ref="C85:E85"/>
    <mergeCell ref="C91:E91"/>
    <mergeCell ref="C95:E95"/>
  </mergeCells>
  <printOptions horizontalCentered="1"/>
  <pageMargins left="0.78740157480314965" right="0.59055118110236227" top="0.70866141732283472" bottom="0.70866141732283472" header="0" footer="0"/>
  <pageSetup scale="83" orientation="portrait" r:id="rId1"/>
  <headerFooter alignWithMargins="0"/>
  <rowBreaks count="6" manualBreakCount="6">
    <brk id="77" max="8" man="1"/>
    <brk id="149" max="8" man="1"/>
    <brk id="219" max="8" man="1"/>
    <brk id="292" max="8" man="1"/>
    <brk id="399" max="8" man="1"/>
    <brk id="40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2017-06-30T21:03:28Z</dcterms:created>
  <dcterms:modified xsi:type="dcterms:W3CDTF">2017-06-30T21:04:26Z</dcterms:modified>
</cp:coreProperties>
</file>