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4T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2" i="2" s="1"/>
  <c r="F54" i="2"/>
  <c r="F53" i="2"/>
  <c r="F51" i="2"/>
  <c r="F50" i="2"/>
  <c r="F48" i="2" s="1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36" i="2" l="1"/>
  <c r="I20" i="2"/>
  <c r="I48" i="2"/>
  <c r="I44" i="2"/>
  <c r="I40" i="2"/>
  <c r="G60" i="2"/>
  <c r="I26" i="2"/>
  <c r="F20" i="2"/>
  <c r="F26" i="2"/>
  <c r="D60" i="2"/>
  <c r="E60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<sst xmlns="http://schemas.openxmlformats.org/spreadsheetml/2006/main" count="74" uniqueCount="72">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</sst>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M16" sqref="M1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30" t="s">
        <v>32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37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40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46</v>
      </c>
      <c r="C29" s="28"/>
      <c r="D29" s="32">
        <f>SUM(D30:D35)</f>
        <v>1221000</v>
      </c>
      <c r="E29" s="32">
        <f t="shared" ref="E29:H29" si="5">SUM(E30:E35)</f>
        <v>58556.5</v>
      </c>
      <c r="F29" s="32">
        <f t="shared" si="5"/>
        <v>1279556.5</v>
      </c>
      <c r="G29" s="32">
        <f t="shared" si="5"/>
        <v>1279556.5</v>
      </c>
      <c r="H29" s="32">
        <f t="shared" si="5"/>
        <v>1279556.5</v>
      </c>
      <c r="I29" s="29">
        <f t="shared" si="1"/>
        <v>58556.5</v>
      </c>
    </row>
    <row r="30" spans="2:9" ht="21.75" customHeight="1" x14ac:dyDescent="0.2">
      <c r="B30" s="23"/>
      <c r="C30" s="20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43</v>
      </c>
      <c r="D32" s="16">
        <v>1221000</v>
      </c>
      <c r="E32" s="13">
        <v>58556.5</v>
      </c>
      <c r="F32" s="18">
        <f t="shared" si="2"/>
        <v>1279556.5</v>
      </c>
      <c r="G32" s="13">
        <v>1279556.5</v>
      </c>
      <c r="H32" s="13">
        <v>1279556.5</v>
      </c>
      <c r="I32" s="19">
        <f t="shared" si="1"/>
        <v>58556.5</v>
      </c>
    </row>
    <row r="33" spans="2:9" ht="13.5" customHeight="1" x14ac:dyDescent="0.2">
      <c r="B33" s="23"/>
      <c r="C33" s="20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50</v>
      </c>
      <c r="C36" s="28"/>
      <c r="D36" s="32">
        <f>SUM(D37:D39)</f>
        <v>12982000</v>
      </c>
      <c r="E36" s="32">
        <f t="shared" ref="E36:H36" si="6">SUM(E37:E39)</f>
        <v>-1593387.26</v>
      </c>
      <c r="F36" s="32">
        <f t="shared" si="6"/>
        <v>11388612.74</v>
      </c>
      <c r="G36" s="32">
        <f t="shared" si="6"/>
        <v>11388612.74</v>
      </c>
      <c r="H36" s="32">
        <f t="shared" si="6"/>
        <v>11388612.74</v>
      </c>
      <c r="I36" s="29">
        <f t="shared" si="1"/>
        <v>-1593387.2599999998</v>
      </c>
    </row>
    <row r="37" spans="2:9" s="1" customFormat="1" ht="13.5" customHeight="1" x14ac:dyDescent="0.2">
      <c r="B37" s="23"/>
      <c r="C37" s="20" t="s">
        <v>47</v>
      </c>
      <c r="D37" s="16">
        <v>12982000</v>
      </c>
      <c r="E37" s="13">
        <v>-1593387.26</v>
      </c>
      <c r="F37" s="18">
        <f t="shared" si="2"/>
        <v>11388612.74</v>
      </c>
      <c r="G37" s="13">
        <v>11388612.74</v>
      </c>
      <c r="H37" s="13">
        <v>11388612.74</v>
      </c>
      <c r="I37" s="19">
        <f t="shared" si="1"/>
        <v>-1593387.2599999998</v>
      </c>
    </row>
    <row r="38" spans="2:9" s="1" customFormat="1" ht="13.5" customHeight="1" x14ac:dyDescent="0.2">
      <c r="B38" s="23"/>
      <c r="C38" s="20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54</v>
      </c>
      <c r="C40" s="28"/>
      <c r="D40" s="32">
        <f>SUM(D41:D43)</f>
        <v>3435000</v>
      </c>
      <c r="E40" s="32">
        <f t="shared" ref="E40:H40" si="7">SUM(E41:E43)</f>
        <v>12133766.09</v>
      </c>
      <c r="F40" s="32">
        <f t="shared" si="7"/>
        <v>15568766.09</v>
      </c>
      <c r="G40" s="32">
        <f t="shared" si="7"/>
        <v>10575641.569999998</v>
      </c>
      <c r="H40" s="32">
        <f t="shared" si="7"/>
        <v>10575641.569999998</v>
      </c>
      <c r="I40" s="29">
        <f t="shared" si="1"/>
        <v>7140641.5699999984</v>
      </c>
    </row>
    <row r="41" spans="2:9" s="1" customFormat="1" ht="13.5" customHeight="1" x14ac:dyDescent="0.2">
      <c r="B41" s="23"/>
      <c r="C41" s="20" t="s">
        <v>51</v>
      </c>
      <c r="D41" s="16">
        <v>3435000</v>
      </c>
      <c r="E41" s="13">
        <v>-1719090.3</v>
      </c>
      <c r="F41" s="18">
        <f t="shared" si="2"/>
        <v>1715909.7</v>
      </c>
      <c r="G41" s="13">
        <v>1715909.7</v>
      </c>
      <c r="H41" s="13">
        <v>1715909.7</v>
      </c>
      <c r="I41" s="19">
        <f t="shared" si="1"/>
        <v>-1719090.3</v>
      </c>
    </row>
    <row r="42" spans="2:9" s="1" customFormat="1" ht="13.5" customHeight="1" x14ac:dyDescent="0.2">
      <c r="B42" s="23"/>
      <c r="C42" s="20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53</v>
      </c>
      <c r="D43" s="16">
        <v>0</v>
      </c>
      <c r="E43" s="13">
        <v>13852856.390000001</v>
      </c>
      <c r="F43" s="18">
        <f t="shared" si="2"/>
        <v>13852856.390000001</v>
      </c>
      <c r="G43" s="13">
        <v>8859731.8699999992</v>
      </c>
      <c r="H43" s="13">
        <v>8859731.8699999992</v>
      </c>
      <c r="I43" s="19">
        <f t="shared" si="1"/>
        <v>8859731.8699999992</v>
      </c>
    </row>
    <row r="44" spans="2:9" s="1" customFormat="1" ht="13.5" customHeight="1" x14ac:dyDescent="0.2">
      <c r="B44" s="31" t="s">
        <v>58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55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62</v>
      </c>
      <c r="C48" s="28"/>
      <c r="D48" s="32">
        <f>SUM(D49:D51)</f>
        <v>35354918</v>
      </c>
      <c r="E48" s="32">
        <f t="shared" ref="E48:H48" si="9">SUM(E49:E51)</f>
        <v>970712</v>
      </c>
      <c r="F48" s="32">
        <f t="shared" si="9"/>
        <v>36325630</v>
      </c>
      <c r="G48" s="32">
        <f t="shared" si="9"/>
        <v>36325630</v>
      </c>
      <c r="H48" s="32">
        <f t="shared" si="9"/>
        <v>36325630</v>
      </c>
      <c r="I48" s="29">
        <f t="shared" si="1"/>
        <v>970712</v>
      </c>
    </row>
    <row r="49" spans="1:10" s="1" customFormat="1" ht="13.5" customHeight="1" x14ac:dyDescent="0.2">
      <c r="B49" s="23"/>
      <c r="C49" s="20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3"/>
      <c r="C51" s="20" t="s">
        <v>61</v>
      </c>
      <c r="D51" s="16">
        <v>35354918</v>
      </c>
      <c r="E51" s="13">
        <v>970712</v>
      </c>
      <c r="F51" s="18">
        <f t="shared" si="2"/>
        <v>36325630</v>
      </c>
      <c r="G51" s="13">
        <v>36325630</v>
      </c>
      <c r="H51" s="13">
        <v>36325630</v>
      </c>
      <c r="I51" s="19">
        <f t="shared" si="1"/>
        <v>970712</v>
      </c>
    </row>
    <row r="52" spans="1:10" s="1" customFormat="1" ht="13.5" customHeight="1" x14ac:dyDescent="0.2">
      <c r="B52" s="31" t="s">
        <v>69</v>
      </c>
      <c r="C52" s="28"/>
      <c r="D52" s="32">
        <f>SUM(D53:D59)</f>
        <v>35354918</v>
      </c>
      <c r="E52" s="32">
        <f t="shared" ref="E52:H52" si="10">SUM(E53:E59)</f>
        <v>3253521.64</v>
      </c>
      <c r="F52" s="32">
        <f t="shared" si="10"/>
        <v>38608439.640000001</v>
      </c>
      <c r="G52" s="32">
        <f t="shared" si="10"/>
        <v>35778702.640000001</v>
      </c>
      <c r="H52" s="32">
        <f t="shared" si="10"/>
        <v>35778702.640000001</v>
      </c>
      <c r="I52" s="29">
        <f t="shared" si="1"/>
        <v>423784.6400000006</v>
      </c>
    </row>
    <row r="53" spans="1:10" s="1" customFormat="1" ht="13.5" customHeight="1" x14ac:dyDescent="0.2">
      <c r="B53" s="23"/>
      <c r="C53" s="20" t="s">
        <v>63</v>
      </c>
      <c r="D53" s="16">
        <v>35354918</v>
      </c>
      <c r="E53" s="13">
        <v>3253521.64</v>
      </c>
      <c r="F53" s="18">
        <f t="shared" si="2"/>
        <v>38608439.640000001</v>
      </c>
      <c r="G53" s="13">
        <v>35778702.640000001</v>
      </c>
      <c r="H53" s="13">
        <v>35778702.640000001</v>
      </c>
      <c r="I53" s="19">
        <f t="shared" si="1"/>
        <v>423784.6400000006</v>
      </c>
    </row>
    <row r="54" spans="1:10" s="1" customFormat="1" ht="13.5" customHeight="1" x14ac:dyDescent="0.2">
      <c r="B54" s="23"/>
      <c r="C54" s="20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3">
        <f>+D10+D20+D26+D29+D36+D40+D44+D48+D52</f>
        <v>88347836</v>
      </c>
      <c r="E60" s="33">
        <f t="shared" ref="E60:I60" si="11">+E10+E20+E26+E29+E36+E40+E44+E48+E52</f>
        <v>14823168.970000001</v>
      </c>
      <c r="F60" s="33">
        <f t="shared" si="11"/>
        <v>103171004.97</v>
      </c>
      <c r="G60" s="33">
        <f t="shared" si="11"/>
        <v>95348143.450000003</v>
      </c>
      <c r="H60" s="33">
        <f t="shared" si="11"/>
        <v>95348143.450000003</v>
      </c>
      <c r="I60" s="33">
        <f t="shared" si="11"/>
        <v>7000307.4499999993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2018-05-04T17:53:45Z</cp:lastPrinted>
  <dcterms:created xsi:type="dcterms:W3CDTF">2017-07-05T14:38:32Z</dcterms:created>
  <dcterms:modified xsi:type="dcterms:W3CDTF">2018-05-04T17:54:32Z</dcterms:modified>
</cp:coreProperties>
</file>