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3\EGRESO\"/>
    </mc:Choice>
  </mc:AlternateContent>
  <bookViews>
    <workbookView xWindow="0" yWindow="0" windowWidth="24000" windowHeight="9735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J9" i="1" s="1"/>
  <c r="K10" i="1"/>
  <c r="L10" i="1"/>
  <c r="M10" i="1"/>
  <c r="N10" i="1"/>
  <c r="O10" i="1"/>
  <c r="D10" i="1"/>
  <c r="K9" i="1" l="1"/>
  <c r="F9" i="1"/>
  <c r="N9" i="1"/>
  <c r="E9" i="1"/>
  <c r="O9" i="1"/>
  <c r="I9" i="1"/>
  <c r="M9" i="1"/>
  <c r="L9" i="1"/>
  <c r="H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<sst xmlns="http://schemas.openxmlformats.org/spreadsheetml/2006/main" count="92" uniqueCount="92">
  <si>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</si>
  <si>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</si>
  <si>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</si>
  <si>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</si>
  <si>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</si>
  <si>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</si>
  <si>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</si>
  <si>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</si>
  <si>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</si>
  <si>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</si>
  <si>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</si>
  <si>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</si>
  <si>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</si>
  <si>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</si>
  <si>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</si>
  <si>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</si>
  <si>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</si>
  <si>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</si>
  <si>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</si>
  <si>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</si>
  <si>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</si>
  <si>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</si>
  <si>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</si>
  <si>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</si>
  <si>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</si>
  <si>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</si>
  <si>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</si>
  <si>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</si>
  <si>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</si>
  <si>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</si>
  <si>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</si>
  <si>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</si>
  <si>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</si>
  <si>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</si>
  <si>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</si>
  <si>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</si>
  <si>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</si>
  <si>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</si>
  <si>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</si>
  <si>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</si>
  <si>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</si>
  <si>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</si>
  <si>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</si>
  <si>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</si>
  <si>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</si>
  <si>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</si>
  <si>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</si>
  <si>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</si>
  <si>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</si>
  <si>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</si>
  <si>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</si>
  <si>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</si>
  <si>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</si>
  <si>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</si>
  <si>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</si>
  <si>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</si>
  <si>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</si>
  <si>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</si>
  <si>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</si>
  <si>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</si>
  <si>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</si>
  <si>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</si>
  <si>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</si>
  <si>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</si>
  <si>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</si>
  <si>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</si>
  <si>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</si>
  <si>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</si>
  <si>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</si>
  <si>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</si>
  <si>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</si>
  <si>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</si>
  <si>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</si>
  <si>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</si>
  <si>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</si>
  <si>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</si>
  <si>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</si>
  <si>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</si>
  <si>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</si>
  <si>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</si>
  <si>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</si>
  <si>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</si>
  <si>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</si>
  <si>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</si>
  <si>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</si>
  <si>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</si>
  <si>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</si>
  <si>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</si>
  <si>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</si>
  <si>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</si>
  <si>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2013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</si>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</sst>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Normal="100" workbookViewId="0">
      <selection activeCell="B14" sqref="B14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-88347835.999999985</v>
      </c>
      <c r="D9" s="8">
        <f>+D10+D18+D28+D38+D48+D58+D62+D71+D75</f>
        <v>-6203148.5099999998</v>
      </c>
      <c r="E9" s="8">
        <f t="shared" ref="E9:O9" si="0">+E10+E18+E28+E38+E48+E58+E62+E71+E75</f>
        <v>-7021724.7999999998</v>
      </c>
      <c r="F9" s="8">
        <f t="shared" si="0"/>
        <v>-7209228</v>
      </c>
      <c r="G9" s="8">
        <f t="shared" si="0"/>
        <v>-7921946.4900000002</v>
      </c>
      <c r="H9" s="8">
        <f t="shared" si="0"/>
        <v>-8392837.8900000006</v>
      </c>
      <c r="I9" s="8">
        <f t="shared" si="0"/>
        <v>-7816391</v>
      </c>
      <c r="J9" s="8">
        <f t="shared" si="0"/>
        <v>-6141275.6699999999</v>
      </c>
      <c r="K9" s="8">
        <f t="shared" si="0"/>
        <v>-6470855.3200000003</v>
      </c>
      <c r="L9" s="8">
        <f t="shared" si="0"/>
        <v>-5690384.1500000004</v>
      </c>
      <c r="M9" s="8">
        <f t="shared" si="0"/>
        <v>-5899232.9299999997</v>
      </c>
      <c r="N9" s="8">
        <f t="shared" si="0"/>
        <v>-5270925</v>
      </c>
      <c r="O9" s="9">
        <f t="shared" si="0"/>
        <v>-14309886.24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-64495782.039999999</v>
      </c>
      <c r="D10" s="11">
        <f>SUM(D11:D17)</f>
        <v>-4492486.51</v>
      </c>
      <c r="E10" s="11">
        <f t="shared" ref="E10:O10" si="2">SUM(E11:E17)</f>
        <v>-4594614.8</v>
      </c>
      <c r="F10" s="11">
        <f t="shared" si="2"/>
        <v>-4615701.33</v>
      </c>
      <c r="G10" s="11">
        <f t="shared" si="2"/>
        <v>-5219456</v>
      </c>
      <c r="H10" s="11">
        <f t="shared" si="2"/>
        <v>-4650779.8900000006</v>
      </c>
      <c r="I10" s="11">
        <f t="shared" si="2"/>
        <v>-5880765</v>
      </c>
      <c r="J10" s="11">
        <f t="shared" si="2"/>
        <v>-5380165</v>
      </c>
      <c r="K10" s="11">
        <f t="shared" si="2"/>
        <v>-5571765</v>
      </c>
      <c r="L10" s="11">
        <f t="shared" si="2"/>
        <v>-4664629</v>
      </c>
      <c r="M10" s="11">
        <f t="shared" si="2"/>
        <v>-4861664.2699999996</v>
      </c>
      <c r="N10" s="11">
        <f t="shared" si="2"/>
        <v>-4813765</v>
      </c>
      <c r="O10" s="12">
        <f t="shared" si="2"/>
        <v>-9749990.2400000002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-13098044</v>
      </c>
      <c r="D11" s="1">
        <v>-1080670</v>
      </c>
      <c r="E11" s="1">
        <v>-1130670</v>
      </c>
      <c r="F11" s="1">
        <v>-1080670</v>
      </c>
      <c r="G11" s="1">
        <v>-1080672</v>
      </c>
      <c r="H11" s="1">
        <v>-1080672</v>
      </c>
      <c r="I11" s="1">
        <v>-1120670</v>
      </c>
      <c r="J11" s="1">
        <v>-1080670</v>
      </c>
      <c r="K11" s="1">
        <v>-1080670</v>
      </c>
      <c r="L11" s="1">
        <v>-1080670</v>
      </c>
      <c r="M11" s="1">
        <v>-1120670</v>
      </c>
      <c r="N11" s="1">
        <v>-1080670</v>
      </c>
      <c r="O11" s="4">
        <v>-1080670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-19133366.039999999</v>
      </c>
      <c r="D12" s="1">
        <v>-1517049</v>
      </c>
      <c r="E12" s="1">
        <v>-1553290.8</v>
      </c>
      <c r="F12" s="1">
        <v>-1610140</v>
      </c>
      <c r="G12" s="1">
        <v>-1605138</v>
      </c>
      <c r="H12" s="1">
        <v>-1615140</v>
      </c>
      <c r="I12" s="1">
        <v>-1642451</v>
      </c>
      <c r="J12" s="1">
        <v>-1618849</v>
      </c>
      <c r="K12" s="1">
        <v>-1612449</v>
      </c>
      <c r="L12" s="1">
        <v>-1607449</v>
      </c>
      <c r="M12" s="1">
        <v>-1612449</v>
      </c>
      <c r="N12" s="1">
        <v>-1592449</v>
      </c>
      <c r="O12" s="4">
        <v>-1546512.24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-8746026</v>
      </c>
      <c r="D13" s="1">
        <v>-45533.51</v>
      </c>
      <c r="E13" s="1">
        <v>-20000</v>
      </c>
      <c r="F13" s="1">
        <v>-38245.33</v>
      </c>
      <c r="G13" s="1">
        <v>-640000</v>
      </c>
      <c r="H13" s="1">
        <v>-64321.89</v>
      </c>
      <c r="I13" s="1">
        <v>-1210000</v>
      </c>
      <c r="J13" s="1">
        <v>-100000</v>
      </c>
      <c r="K13" s="1">
        <v>-998000</v>
      </c>
      <c r="L13" s="1">
        <v>-95864</v>
      </c>
      <c r="M13" s="1">
        <v>-197899.27</v>
      </c>
      <c r="N13" s="1">
        <v>-100000</v>
      </c>
      <c r="O13" s="4">
        <v>-5236162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-8541790</v>
      </c>
      <c r="D14" s="1">
        <v>-683022</v>
      </c>
      <c r="E14" s="1">
        <v>-714436</v>
      </c>
      <c r="F14" s="1">
        <v>-714432</v>
      </c>
      <c r="G14" s="1">
        <v>-714432</v>
      </c>
      <c r="H14" s="1">
        <v>-714432</v>
      </c>
      <c r="I14" s="1">
        <v>-714432</v>
      </c>
      <c r="J14" s="1">
        <v>-714434</v>
      </c>
      <c r="K14" s="1">
        <v>-714434</v>
      </c>
      <c r="L14" s="1">
        <v>-714434</v>
      </c>
      <c r="M14" s="1">
        <v>-714434</v>
      </c>
      <c r="N14" s="1">
        <v>-714434</v>
      </c>
      <c r="O14" s="4">
        <v>-714434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-14276556</v>
      </c>
      <c r="D15" s="1">
        <v>-1166212</v>
      </c>
      <c r="E15" s="1">
        <v>-1176218</v>
      </c>
      <c r="F15" s="1">
        <v>-1172214</v>
      </c>
      <c r="G15" s="1">
        <v>-1179214</v>
      </c>
      <c r="H15" s="1">
        <v>-1176214</v>
      </c>
      <c r="I15" s="1">
        <v>-1193212</v>
      </c>
      <c r="J15" s="1">
        <v>-1166212</v>
      </c>
      <c r="K15" s="1">
        <v>-1166212</v>
      </c>
      <c r="L15" s="1">
        <v>-1166212</v>
      </c>
      <c r="M15" s="1">
        <v>-1216212</v>
      </c>
      <c r="N15" s="1">
        <v>-1326212</v>
      </c>
      <c r="O15" s="4">
        <v>-1172212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-700000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-700000</v>
      </c>
      <c r="K17" s="1">
        <v>0</v>
      </c>
      <c r="L17" s="1">
        <v>0</v>
      </c>
      <c r="M17" s="1">
        <v>0</v>
      </c>
      <c r="N17" s="1">
        <v>0</v>
      </c>
      <c r="O17" s="4">
        <v>0</v>
      </c>
      <c r="P17" s="2"/>
    </row>
    <row r="18" spans="1:16" x14ac:dyDescent="0.2">
      <c r="A18" s="25" t="s">
        <v>22</v>
      </c>
      <c r="B18" s="26"/>
      <c r="C18" s="8">
        <f t="shared" si="1"/>
        <v>-3762020</v>
      </c>
      <c r="D18" s="11">
        <f>SUM(D19:D27)</f>
        <v>-318054</v>
      </c>
      <c r="E18" s="11">
        <f t="shared" ref="E18:O18" si="3">SUM(E19:E27)</f>
        <v>-592190</v>
      </c>
      <c r="F18" s="11">
        <f t="shared" si="3"/>
        <v>-396400</v>
      </c>
      <c r="G18" s="11">
        <f t="shared" si="3"/>
        <v>-383366</v>
      </c>
      <c r="H18" s="11">
        <f t="shared" si="3"/>
        <v>-595866</v>
      </c>
      <c r="I18" s="11">
        <f t="shared" si="3"/>
        <v>-460866</v>
      </c>
      <c r="J18" s="11">
        <f t="shared" si="3"/>
        <v>-324366</v>
      </c>
      <c r="K18" s="11">
        <f t="shared" si="3"/>
        <v>-275866</v>
      </c>
      <c r="L18" s="11">
        <f t="shared" si="3"/>
        <v>-305046</v>
      </c>
      <c r="M18" s="11">
        <f t="shared" si="3"/>
        <v>-14000</v>
      </c>
      <c r="N18" s="11">
        <f t="shared" si="3"/>
        <v>-96000</v>
      </c>
      <c r="O18" s="12">
        <f t="shared" si="3"/>
        <v>0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-1252220</v>
      </c>
      <c r="D19" s="1">
        <v>-102668</v>
      </c>
      <c r="E19" s="1">
        <v>-157018</v>
      </c>
      <c r="F19" s="1">
        <v>-127972</v>
      </c>
      <c r="G19" s="1">
        <v>-158672</v>
      </c>
      <c r="H19" s="1">
        <v>-233178</v>
      </c>
      <c r="I19" s="1">
        <v>-116678</v>
      </c>
      <c r="J19" s="1">
        <v>-135178</v>
      </c>
      <c r="K19" s="1">
        <v>-102678</v>
      </c>
      <c r="L19" s="1">
        <v>-117178</v>
      </c>
      <c r="M19" s="1">
        <v>-1000</v>
      </c>
      <c r="N19" s="1">
        <v>0</v>
      </c>
      <c r="O19" s="4">
        <v>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-497068</v>
      </c>
      <c r="D20" s="1">
        <v>-29702</v>
      </c>
      <c r="E20" s="1">
        <v>-106198</v>
      </c>
      <c r="F20" s="1">
        <v>-66698</v>
      </c>
      <c r="G20" s="1">
        <v>-50200</v>
      </c>
      <c r="H20" s="1">
        <v>-57204</v>
      </c>
      <c r="I20" s="1">
        <v>-28704</v>
      </c>
      <c r="J20" s="1">
        <v>-38704</v>
      </c>
      <c r="K20" s="1">
        <v>-32704</v>
      </c>
      <c r="L20" s="1">
        <v>-46954</v>
      </c>
      <c r="M20" s="1">
        <v>-4000</v>
      </c>
      <c r="N20" s="1">
        <v>-36000</v>
      </c>
      <c r="O20" s="4">
        <v>0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-10000</v>
      </c>
      <c r="D21" s="1">
        <v>0</v>
      </c>
      <c r="E21" s="1">
        <v>0</v>
      </c>
      <c r="F21" s="1">
        <v>-10000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4">
        <v>0</v>
      </c>
      <c r="P21" s="2"/>
    </row>
    <row r="22" spans="1:16" x14ac:dyDescent="0.2">
      <c r="A22" s="23">
        <v>2400</v>
      </c>
      <c r="B22" s="3" t="s">
        <v>26</v>
      </c>
      <c r="C22" s="10">
        <f t="shared" si="1"/>
        <v>-636812</v>
      </c>
      <c r="D22" s="1">
        <v>-25610</v>
      </c>
      <c r="E22" s="1">
        <v>-44596</v>
      </c>
      <c r="F22" s="1">
        <v>-78510</v>
      </c>
      <c r="G22" s="1">
        <v>-40506</v>
      </c>
      <c r="H22" s="1">
        <v>-185498</v>
      </c>
      <c r="I22" s="1">
        <v>-185498</v>
      </c>
      <c r="J22" s="1">
        <v>-25498</v>
      </c>
      <c r="K22" s="1">
        <v>-25498</v>
      </c>
      <c r="L22" s="1">
        <v>-25598</v>
      </c>
      <c r="M22" s="1">
        <v>0</v>
      </c>
      <c r="N22" s="1">
        <v>0</v>
      </c>
      <c r="O22" s="4">
        <v>0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-100594</v>
      </c>
      <c r="D23" s="1">
        <v>-10752</v>
      </c>
      <c r="E23" s="1">
        <v>-13058</v>
      </c>
      <c r="F23" s="1">
        <v>-12256</v>
      </c>
      <c r="G23" s="1">
        <v>-10758</v>
      </c>
      <c r="H23" s="1">
        <v>-10754</v>
      </c>
      <c r="I23" s="1">
        <v>-10754</v>
      </c>
      <c r="J23" s="1">
        <v>-10754</v>
      </c>
      <c r="K23" s="1">
        <v>-10754</v>
      </c>
      <c r="L23" s="1">
        <v>-10754</v>
      </c>
      <c r="M23" s="1">
        <v>0</v>
      </c>
      <c r="N23" s="1">
        <v>0</v>
      </c>
      <c r="O23" s="4">
        <v>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-670760</v>
      </c>
      <c r="D24" s="1">
        <v>-74528</v>
      </c>
      <c r="E24" s="1">
        <v>-74526</v>
      </c>
      <c r="F24" s="1">
        <v>-74526</v>
      </c>
      <c r="G24" s="1">
        <v>-74530</v>
      </c>
      <c r="H24" s="1">
        <v>-74530</v>
      </c>
      <c r="I24" s="1">
        <v>-74530</v>
      </c>
      <c r="J24" s="1">
        <v>-74530</v>
      </c>
      <c r="K24" s="1">
        <v>-74530</v>
      </c>
      <c r="L24" s="1">
        <v>-74530</v>
      </c>
      <c r="M24" s="1">
        <v>0</v>
      </c>
      <c r="N24" s="1">
        <v>0</v>
      </c>
      <c r="O24" s="4">
        <v>0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-399602</v>
      </c>
      <c r="D25" s="1">
        <v>-56548</v>
      </c>
      <c r="E25" s="1">
        <v>-147964</v>
      </c>
      <c r="F25" s="1">
        <v>-6804</v>
      </c>
      <c r="G25" s="1">
        <v>-30546</v>
      </c>
      <c r="H25" s="1">
        <v>-16548</v>
      </c>
      <c r="I25" s="1">
        <v>-26548</v>
      </c>
      <c r="J25" s="1">
        <v>-21548</v>
      </c>
      <c r="K25" s="1">
        <v>-11548</v>
      </c>
      <c r="L25" s="1">
        <v>-12548</v>
      </c>
      <c r="M25" s="1">
        <v>-9000</v>
      </c>
      <c r="N25" s="1">
        <v>-60000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-194964</v>
      </c>
      <c r="D27" s="1">
        <v>-18246</v>
      </c>
      <c r="E27" s="1">
        <v>-48830</v>
      </c>
      <c r="F27" s="1">
        <v>-19634</v>
      </c>
      <c r="G27" s="1">
        <v>-18154</v>
      </c>
      <c r="H27" s="1">
        <v>-18154</v>
      </c>
      <c r="I27" s="1">
        <v>-18154</v>
      </c>
      <c r="J27" s="1">
        <v>-18154</v>
      </c>
      <c r="K27" s="1">
        <v>-18154</v>
      </c>
      <c r="L27" s="1">
        <v>-17484</v>
      </c>
      <c r="M27" s="1">
        <v>0</v>
      </c>
      <c r="N27" s="1">
        <v>0</v>
      </c>
      <c r="O27" s="4">
        <v>0</v>
      </c>
      <c r="P27" s="2"/>
    </row>
    <row r="28" spans="1:16" x14ac:dyDescent="0.2">
      <c r="A28" s="25" t="s">
        <v>32</v>
      </c>
      <c r="B28" s="26"/>
      <c r="C28" s="8">
        <f t="shared" si="1"/>
        <v>-13350091.15</v>
      </c>
      <c r="D28" s="11">
        <f>SUM(D29:D37)</f>
        <v>-1317608</v>
      </c>
      <c r="E28" s="11">
        <f t="shared" ref="E28:O28" si="4">SUM(E29:E37)</f>
        <v>-1577722</v>
      </c>
      <c r="F28" s="11">
        <f t="shared" si="4"/>
        <v>-2018626.67</v>
      </c>
      <c r="G28" s="11">
        <f t="shared" si="4"/>
        <v>-1578980</v>
      </c>
      <c r="H28" s="11">
        <f t="shared" si="4"/>
        <v>-2308192</v>
      </c>
      <c r="I28" s="11">
        <f t="shared" si="4"/>
        <v>-1420760</v>
      </c>
      <c r="J28" s="11">
        <f t="shared" si="4"/>
        <v>-418744.67000000004</v>
      </c>
      <c r="K28" s="11">
        <f t="shared" si="4"/>
        <v>-596260</v>
      </c>
      <c r="L28" s="11">
        <f t="shared" si="4"/>
        <v>-565709.15</v>
      </c>
      <c r="M28" s="11">
        <f t="shared" si="4"/>
        <v>-963568.66</v>
      </c>
      <c r="N28" s="11">
        <f t="shared" si="4"/>
        <v>-316160</v>
      </c>
      <c r="O28" s="12">
        <f t="shared" si="4"/>
        <v>-267760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-3438192</v>
      </c>
      <c r="D29" s="1">
        <v>-488842</v>
      </c>
      <c r="E29" s="1">
        <v>-494354</v>
      </c>
      <c r="F29" s="1">
        <v>-489168</v>
      </c>
      <c r="G29" s="1">
        <v>-488854</v>
      </c>
      <c r="H29" s="1">
        <v>-488854</v>
      </c>
      <c r="I29" s="1">
        <v>-141160</v>
      </c>
      <c r="J29" s="1">
        <v>-141160</v>
      </c>
      <c r="K29" s="1">
        <v>-141160</v>
      </c>
      <c r="L29" s="1">
        <v>-141160</v>
      </c>
      <c r="M29" s="1">
        <v>-141160</v>
      </c>
      <c r="N29" s="1">
        <v>-141160</v>
      </c>
      <c r="O29" s="4">
        <v>-141160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-537674</v>
      </c>
      <c r="D30" s="1">
        <v>-11304</v>
      </c>
      <c r="E30" s="1">
        <v>-13062</v>
      </c>
      <c r="F30" s="1">
        <v>-13712</v>
      </c>
      <c r="G30" s="1">
        <v>-33298</v>
      </c>
      <c r="H30" s="1">
        <v>-21298</v>
      </c>
      <c r="I30" s="1">
        <v>-240000</v>
      </c>
      <c r="J30" s="1">
        <v>0</v>
      </c>
      <c r="K30" s="1">
        <v>-205000</v>
      </c>
      <c r="L30" s="1">
        <v>0</v>
      </c>
      <c r="M30" s="1">
        <v>0</v>
      </c>
      <c r="N30" s="1">
        <v>0</v>
      </c>
      <c r="O30" s="4">
        <v>0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-2773924</v>
      </c>
      <c r="D31" s="1">
        <v>-246126</v>
      </c>
      <c r="E31" s="1">
        <v>-267130</v>
      </c>
      <c r="F31" s="1">
        <v>-639780.67000000004</v>
      </c>
      <c r="G31" s="1">
        <v>-396138</v>
      </c>
      <c r="H31" s="1">
        <v>-401138</v>
      </c>
      <c r="I31" s="1">
        <v>-30000</v>
      </c>
      <c r="J31" s="1">
        <v>-150302.67000000001</v>
      </c>
      <c r="K31" s="1">
        <v>-190000</v>
      </c>
      <c r="L31" s="1">
        <v>-320000</v>
      </c>
      <c r="M31" s="1">
        <v>-83308.66</v>
      </c>
      <c r="N31" s="1">
        <v>-50000</v>
      </c>
      <c r="O31" s="4">
        <v>0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-330892</v>
      </c>
      <c r="D32" s="1">
        <v>-66176</v>
      </c>
      <c r="E32" s="1">
        <v>-66176</v>
      </c>
      <c r="F32" s="1">
        <v>-66180</v>
      </c>
      <c r="G32" s="1">
        <v>-66180</v>
      </c>
      <c r="H32" s="1">
        <v>-66180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4">
        <v>0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-574076</v>
      </c>
      <c r="D33" s="1">
        <v>-94588</v>
      </c>
      <c r="E33" s="1">
        <v>-104588</v>
      </c>
      <c r="F33" s="1">
        <v>-104728</v>
      </c>
      <c r="G33" s="1">
        <v>-109586</v>
      </c>
      <c r="H33" s="1">
        <v>-94586</v>
      </c>
      <c r="I33" s="1">
        <v>-8500</v>
      </c>
      <c r="J33" s="1">
        <v>0</v>
      </c>
      <c r="K33" s="1">
        <v>0</v>
      </c>
      <c r="L33" s="1">
        <v>0</v>
      </c>
      <c r="M33" s="1">
        <v>-7000</v>
      </c>
      <c r="N33" s="1">
        <v>-47000</v>
      </c>
      <c r="O33" s="4">
        <v>-3500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-352000</v>
      </c>
      <c r="D34" s="1">
        <v>0</v>
      </c>
      <c r="E34" s="1">
        <v>-40000</v>
      </c>
      <c r="F34" s="1">
        <v>-135000</v>
      </c>
      <c r="G34" s="1">
        <v>-10000</v>
      </c>
      <c r="H34" s="1">
        <v>-32000</v>
      </c>
      <c r="I34" s="1">
        <v>-35000</v>
      </c>
      <c r="J34" s="1">
        <v>-30000</v>
      </c>
      <c r="K34" s="1">
        <v>-30000</v>
      </c>
      <c r="L34" s="1">
        <v>-10000</v>
      </c>
      <c r="M34" s="1">
        <v>-10000</v>
      </c>
      <c r="N34" s="1">
        <v>-10000</v>
      </c>
      <c r="O34" s="4">
        <v>-10000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-1128122</v>
      </c>
      <c r="D35" s="1">
        <v>-153908</v>
      </c>
      <c r="E35" s="1">
        <v>-186646</v>
      </c>
      <c r="F35" s="1">
        <v>-208908</v>
      </c>
      <c r="G35" s="1">
        <v>-184908</v>
      </c>
      <c r="H35" s="1">
        <v>-207070</v>
      </c>
      <c r="I35" s="1">
        <v>-37000</v>
      </c>
      <c r="J35" s="1">
        <v>-81482</v>
      </c>
      <c r="K35" s="1">
        <v>-21000</v>
      </c>
      <c r="L35" s="1">
        <v>-1000</v>
      </c>
      <c r="M35" s="1">
        <v>-35000</v>
      </c>
      <c r="N35" s="1">
        <v>-10200</v>
      </c>
      <c r="O35" s="4">
        <v>-1000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-926435.15</v>
      </c>
      <c r="D36" s="1">
        <v>-29916</v>
      </c>
      <c r="E36" s="1">
        <v>-149010</v>
      </c>
      <c r="F36" s="1">
        <v>-134394</v>
      </c>
      <c r="G36" s="1">
        <v>-63258</v>
      </c>
      <c r="H36" s="1">
        <v>-217308</v>
      </c>
      <c r="I36" s="1">
        <v>-32100</v>
      </c>
      <c r="J36" s="1">
        <v>-15800</v>
      </c>
      <c r="K36" s="1">
        <v>-9100</v>
      </c>
      <c r="L36" s="1">
        <v>-93549.15</v>
      </c>
      <c r="M36" s="1">
        <v>-27100</v>
      </c>
      <c r="N36" s="1">
        <v>-42800</v>
      </c>
      <c r="O36" s="4">
        <v>-112100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-3288776</v>
      </c>
      <c r="D37" s="1">
        <v>-226748</v>
      </c>
      <c r="E37" s="1">
        <v>-256756</v>
      </c>
      <c r="F37" s="1">
        <v>-226756</v>
      </c>
      <c r="G37" s="1">
        <v>-226758</v>
      </c>
      <c r="H37" s="1">
        <v>-779758</v>
      </c>
      <c r="I37" s="1">
        <v>-897000</v>
      </c>
      <c r="J37" s="1">
        <v>0</v>
      </c>
      <c r="K37" s="1">
        <v>0</v>
      </c>
      <c r="L37" s="1">
        <v>0</v>
      </c>
      <c r="M37" s="1">
        <v>-660000</v>
      </c>
      <c r="N37" s="1">
        <v>-15000</v>
      </c>
      <c r="O37" s="4">
        <v>0</v>
      </c>
      <c r="P37" s="2"/>
    </row>
    <row r="38" spans="1:16" x14ac:dyDescent="0.2">
      <c r="A38" s="25" t="s">
        <v>42</v>
      </c>
      <c r="B38" s="26"/>
      <c r="C38" s="8">
        <f t="shared" si="1"/>
        <v>-1159000</v>
      </c>
      <c r="D38" s="11">
        <f>SUM(D39:D47)</f>
        <v>-70000</v>
      </c>
      <c r="E38" s="11">
        <f t="shared" ref="E38:O38" si="5">SUM(E39:E47)</f>
        <v>-24000</v>
      </c>
      <c r="F38" s="11">
        <f t="shared" si="5"/>
        <v>-15000</v>
      </c>
      <c r="G38" s="11">
        <f t="shared" si="5"/>
        <v>-15000</v>
      </c>
      <c r="H38" s="11">
        <f t="shared" si="5"/>
        <v>-700000</v>
      </c>
      <c r="I38" s="11">
        <f t="shared" si="5"/>
        <v>-15000</v>
      </c>
      <c r="J38" s="11">
        <f t="shared" si="5"/>
        <v>-15000</v>
      </c>
      <c r="K38" s="11">
        <f t="shared" si="5"/>
        <v>-15000</v>
      </c>
      <c r="L38" s="11">
        <f t="shared" si="5"/>
        <v>-155000</v>
      </c>
      <c r="M38" s="11">
        <f t="shared" si="5"/>
        <v>-45000</v>
      </c>
      <c r="N38" s="11">
        <f t="shared" si="5"/>
        <v>-45000</v>
      </c>
      <c r="O38" s="12">
        <f t="shared" si="5"/>
        <v>-45000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-1159000</v>
      </c>
      <c r="D42" s="1">
        <v>-70000</v>
      </c>
      <c r="E42" s="1">
        <v>-24000</v>
      </c>
      <c r="F42" s="1">
        <v>-15000</v>
      </c>
      <c r="G42" s="1">
        <v>-15000</v>
      </c>
      <c r="H42" s="1">
        <v>-700000</v>
      </c>
      <c r="I42" s="1">
        <v>-15000</v>
      </c>
      <c r="J42" s="1">
        <v>-15000</v>
      </c>
      <c r="K42" s="1">
        <v>-15000</v>
      </c>
      <c r="L42" s="1">
        <v>-155000</v>
      </c>
      <c r="M42" s="1">
        <v>-45000</v>
      </c>
      <c r="N42" s="1">
        <v>-45000</v>
      </c>
      <c r="O42" s="4">
        <v>-45000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-730000</v>
      </c>
      <c r="D48" s="11">
        <f>SUM(D49:D57)</f>
        <v>0</v>
      </c>
      <c r="E48" s="11">
        <f t="shared" ref="E48:O48" si="6">SUM(E49:E57)</f>
        <v>-216500</v>
      </c>
      <c r="F48" s="11">
        <f t="shared" si="6"/>
        <v>-78500</v>
      </c>
      <c r="G48" s="11">
        <f t="shared" si="6"/>
        <v>-310000</v>
      </c>
      <c r="H48" s="11">
        <f t="shared" si="6"/>
        <v>-110000</v>
      </c>
      <c r="I48" s="11">
        <f t="shared" si="6"/>
        <v>-15000</v>
      </c>
      <c r="J48" s="11">
        <f t="shared" si="6"/>
        <v>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-563000</v>
      </c>
      <c r="D49" s="1">
        <v>0</v>
      </c>
      <c r="E49" s="1">
        <v>-140000</v>
      </c>
      <c r="F49" s="1">
        <v>-38000</v>
      </c>
      <c r="G49" s="1">
        <v>-260000</v>
      </c>
      <c r="H49" s="1">
        <v>-110000</v>
      </c>
      <c r="I49" s="1">
        <v>-15000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4">
        <v>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-50000</v>
      </c>
      <c r="D50" s="1">
        <v>0</v>
      </c>
      <c r="E50" s="1">
        <v>0</v>
      </c>
      <c r="F50" s="1">
        <v>0</v>
      </c>
      <c r="G50" s="1">
        <v>-50000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-112000</v>
      </c>
      <c r="D54" s="1">
        <v>0</v>
      </c>
      <c r="E54" s="1">
        <v>-71500</v>
      </c>
      <c r="F54" s="1">
        <v>-40500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-5000</v>
      </c>
      <c r="D57" s="1">
        <v>0</v>
      </c>
      <c r="E57" s="1">
        <v>-5000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4">
        <v>0</v>
      </c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-4850942.8099999996</v>
      </c>
      <c r="D62" s="11">
        <f>SUM(D63:D70)</f>
        <v>-5000</v>
      </c>
      <c r="E62" s="11">
        <f t="shared" ref="E62:O62" si="8">SUM(E63:E70)</f>
        <v>-16698</v>
      </c>
      <c r="F62" s="11">
        <f t="shared" si="8"/>
        <v>-85000</v>
      </c>
      <c r="G62" s="11">
        <f t="shared" si="8"/>
        <v>-415144.49</v>
      </c>
      <c r="H62" s="11">
        <f t="shared" si="8"/>
        <v>-28000</v>
      </c>
      <c r="I62" s="11">
        <f t="shared" si="8"/>
        <v>-24000</v>
      </c>
      <c r="J62" s="11">
        <f t="shared" si="8"/>
        <v>-3000</v>
      </c>
      <c r="K62" s="11">
        <f t="shared" si="8"/>
        <v>-11964.32</v>
      </c>
      <c r="L62" s="11">
        <f t="shared" si="8"/>
        <v>0</v>
      </c>
      <c r="M62" s="11">
        <f t="shared" si="8"/>
        <v>-15000</v>
      </c>
      <c r="N62" s="11">
        <f t="shared" si="8"/>
        <v>0</v>
      </c>
      <c r="O62" s="12">
        <f t="shared" si="8"/>
        <v>-4247136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-4850942.8099999996</v>
      </c>
      <c r="D70" s="1">
        <v>-5000</v>
      </c>
      <c r="E70" s="1">
        <v>-16698</v>
      </c>
      <c r="F70" s="1">
        <v>-85000</v>
      </c>
      <c r="G70" s="1">
        <v>-415144.49</v>
      </c>
      <c r="H70" s="1">
        <v>-28000</v>
      </c>
      <c r="I70" s="1">
        <v>-24000</v>
      </c>
      <c r="J70" s="1">
        <v>-3000</v>
      </c>
      <c r="K70" s="1">
        <v>-11964.32</v>
      </c>
      <c r="L70" s="1">
        <v>0</v>
      </c>
      <c r="M70" s="1">
        <v>-15000</v>
      </c>
      <c r="N70" s="1">
        <v>0</v>
      </c>
      <c r="O70" s="4">
        <v>-4247136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2014-03-24T20:12:54Z</cp:lastPrinted>
  <dcterms:created xsi:type="dcterms:W3CDTF">2014-01-23T15:01:32Z</dcterms:created>
  <dcterms:modified xsi:type="dcterms:W3CDTF">2018-04-30T20:05:38Z</dcterms:modified>
</cp:coreProperties>
</file>